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70" windowHeight="0"/>
  </bookViews>
  <sheets>
    <sheet name="2022" sheetId="8" r:id="rId1"/>
  </sheets>
  <calcPr calcId="152511"/>
</workbook>
</file>

<file path=xl/calcChain.xml><?xml version="1.0" encoding="utf-8"?>
<calcChain xmlns="http://schemas.openxmlformats.org/spreadsheetml/2006/main">
  <c r="J18" i="8" l="1"/>
  <c r="F17" i="8"/>
  <c r="F16" i="8"/>
  <c r="F15" i="8"/>
  <c r="K14" i="8"/>
  <c r="K18" i="8" s="1"/>
  <c r="I14" i="8"/>
  <c r="I18" i="8" s="1"/>
  <c r="H14" i="8"/>
  <c r="H18" i="8" s="1"/>
  <c r="G14" i="8"/>
  <c r="G18" i="8" s="1"/>
  <c r="F13" i="8"/>
  <c r="F12" i="8"/>
  <c r="F11" i="8"/>
  <c r="F10" i="8"/>
  <c r="F9" i="8"/>
  <c r="F8" i="8"/>
  <c r="F7" i="8"/>
  <c r="F6" i="8"/>
  <c r="F18" i="8" l="1"/>
  <c r="F14" i="8"/>
</calcChain>
</file>

<file path=xl/sharedStrings.xml><?xml version="1.0" encoding="utf-8"?>
<sst xmlns="http://schemas.openxmlformats.org/spreadsheetml/2006/main" count="32" uniqueCount="31">
  <si>
    <t>Приложение</t>
  </si>
  <si>
    <t>№</t>
  </si>
  <si>
    <t>Наименование государственного органа (услугодателя)</t>
  </si>
  <si>
    <t>Количесво видов государственных услуг согласно Реестру госуслуг</t>
  </si>
  <si>
    <t>Наименование государтвенной услуги</t>
  </si>
  <si>
    <t xml:space="preserve">Всего оказано за </t>
  </si>
  <si>
    <t>из них, через госорган</t>
  </si>
  <si>
    <t>из них, через портал электронного правительства</t>
  </si>
  <si>
    <t>из них, через Госкорпорацию</t>
  </si>
  <si>
    <t>из них, через информсистемы госоргона</t>
  </si>
  <si>
    <t>Количество отказов</t>
  </si>
  <si>
    <t>Ауэзовский</t>
  </si>
  <si>
    <t>Регистрация перемены имени, отчества, фамилии, в т.ч. внесение изменений, дополнений и исправлений в записи актов гражданского состояния.</t>
  </si>
  <si>
    <t>Регистрация смерти, в т.ч. внесение изменений, дополнений и исправлений в записи актов гражданского состояния.</t>
  </si>
  <si>
    <t>Восстановление записей актов гражданского состояния</t>
  </si>
  <si>
    <t>Выдача повторных свидетельств или справок о регистрации актов гражданского состояния</t>
  </si>
  <si>
    <t>Регистрация заключения брака (супружества), в т.ч.  внесение изменений, дополнений и исправлений в записи актов гражданского состояния</t>
  </si>
  <si>
    <t>Регистрация расторжения брака (супружества), в т.ч. внесение изменений, дополнений и исправлений в записи актов гражданского состояния</t>
  </si>
  <si>
    <t>Регистрация рождения, в  т.ч. внесение изменений, дополнений и исправлений в записи актов гражданского состояния</t>
  </si>
  <si>
    <t>Аннулирование записей актов гражданского состояния</t>
  </si>
  <si>
    <t>Итого РАГС</t>
  </si>
  <si>
    <t>Присвоение спортивных разрядов</t>
  </si>
  <si>
    <t>Предоставление отсрочки от призыва</t>
  </si>
  <si>
    <t>Освобождение граждан от призыва на воинскую службу</t>
  </si>
  <si>
    <t>Всего оказано</t>
  </si>
  <si>
    <r>
      <t>*Примечание:</t>
    </r>
    <r>
      <rPr>
        <sz val="8"/>
        <color theme="1"/>
        <rFont val="Times New Roman"/>
        <family val="1"/>
        <charset val="204"/>
      </rPr>
      <t xml:space="preserve"> количество видов государственных услуг и их наименования должны соответствовать Реестру государственных услуг, утвержденного приказоми.о. Министра цифрового развития, инноваций и аэрокосмической промышленности Республики Казахстан от 31 января 2020 года № 39/НҚ.</t>
    </r>
  </si>
  <si>
    <t>тел.: 2773381</t>
  </si>
  <si>
    <t>исп.: В. Курманбаева</t>
  </si>
  <si>
    <t>Руководитель отдела РАГС                                                                                            Г. Баимбетова</t>
  </si>
  <si>
    <t>Отчет по оказанным государственным услугам аппарата акима Ауэзовского района города Алматы за 12 месяцев2022 года</t>
  </si>
  <si>
    <t>12 месяцев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</si>
</sst>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i/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sz val="8"/>
      <name val="Calibri"/>
      <family val="2"/>
      <charset val="204"/>
      <scheme val="minor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A8D08D"/>
        <bgColor indexed="64"/>
      </patternFill>
    </fill>
    <fill>
      <patternFill patternType="solid">
        <fgColor rgb="FF9CC2E5"/>
        <bgColor indexed="64"/>
      </patternFill>
    </fill>
    <fill>
      <patternFill patternType="solid">
        <fgColor rgb="FFBDD6EE"/>
        <bgColor indexed="64"/>
      </patternFill>
    </fill>
    <fill>
      <patternFill patternType="solid">
        <fgColor rgb="FFE2EFD9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left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top" wrapText="1"/>
    </xf>
    <xf numFmtId="0" fontId="6" fillId="0" borderId="6" xfId="0" applyFont="1" applyBorder="1" applyAlignment="1">
      <alignment vertical="top" wrapText="1"/>
    </xf>
    <xf numFmtId="0" fontId="8" fillId="0" borderId="6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4" fillId="0" borderId="4" xfId="0" applyFont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left" vertical="center" wrapText="1"/>
    </xf>
    <xf numFmtId="0" fontId="2" fillId="0" borderId="0" xfId="0" applyFont="1"/>
    <xf numFmtId="0" fontId="3" fillId="0" borderId="0" xfId="0" applyFont="1"/>
    <xf numFmtId="0" fontId="6" fillId="0" borderId="0" xfId="0" applyFont="1" applyBorder="1"/>
    <xf numFmtId="0" fontId="6" fillId="0" borderId="0" xfId="0" applyFont="1"/>
    <xf numFmtId="0" fontId="9" fillId="0" borderId="0" xfId="0" applyFont="1" applyAlignment="1">
      <alignment horizontal="left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90" wrapText="1"/>
    </xf>
    <xf numFmtId="0" fontId="5" fillId="0" borderId="5" xfId="0" applyFont="1" applyBorder="1" applyAlignment="1">
      <alignment horizontal="center" vertical="center" textRotation="90" wrapText="1"/>
    </xf>
    <xf numFmtId="0" fontId="5" fillId="0" borderId="3" xfId="0" applyFont="1" applyBorder="1" applyAlignment="1">
      <alignment horizontal="center" vertical="center" textRotation="90" wrapText="1"/>
    </xf>
    <xf numFmtId="0" fontId="6" fillId="5" borderId="1" xfId="0" applyFont="1" applyFill="1" applyBorder="1" applyAlignment="1">
      <alignment horizontal="left" vertical="center" wrapText="1"/>
    </xf>
    <xf numFmtId="0" fontId="6" fillId="5" borderId="5" xfId="0" applyFont="1" applyFill="1" applyBorder="1" applyAlignment="1">
      <alignment horizontal="left" vertical="center" wrapText="1"/>
    </xf>
    <xf numFmtId="0" fontId="6" fillId="5" borderId="7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tabSelected="1" workbookViewId="0">
      <selection activeCell="L21" sqref="L21"/>
    </sheetView>
  </sheetViews>
  <sheetFormatPr defaultColWidth="9.140625" defaultRowHeight="11.25" x14ac:dyDescent="0.25"/>
  <cols>
    <col min="1" max="1" width="4.85546875" style="22" customWidth="1"/>
    <col min="2" max="2" width="8" style="22" customWidth="1"/>
    <col min="3" max="3" width="11.42578125" style="22" customWidth="1"/>
    <col min="4" max="4" width="8.140625" style="22" customWidth="1"/>
    <col min="5" max="5" width="38" style="22" customWidth="1"/>
    <col min="6" max="6" width="12.42578125" style="22" customWidth="1"/>
    <col min="7" max="16384" width="9.140625" style="22"/>
  </cols>
  <sheetData>
    <row r="1" spans="1:16" x14ac:dyDescent="0.25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6" ht="15.75" x14ac:dyDescent="0.25">
      <c r="A2" s="39" t="s">
        <v>29</v>
      </c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6" ht="12" thickBot="1" x14ac:dyDescent="0.3">
      <c r="A3" s="1"/>
    </row>
    <row r="4" spans="1:16" ht="21" x14ac:dyDescent="0.25">
      <c r="A4" s="26" t="s">
        <v>1</v>
      </c>
      <c r="B4" s="26" t="s">
        <v>2</v>
      </c>
      <c r="C4" s="40" t="s">
        <v>3</v>
      </c>
      <c r="D4" s="26" t="s">
        <v>1</v>
      </c>
      <c r="E4" s="26" t="s">
        <v>4</v>
      </c>
      <c r="F4" s="2" t="s">
        <v>5</v>
      </c>
      <c r="G4" s="24" t="s">
        <v>6</v>
      </c>
      <c r="H4" s="24" t="s">
        <v>7</v>
      </c>
      <c r="I4" s="24" t="s">
        <v>8</v>
      </c>
      <c r="J4" s="24" t="s">
        <v>9</v>
      </c>
      <c r="K4" s="26" t="s">
        <v>10</v>
      </c>
    </row>
    <row r="5" spans="1:16" ht="21.75" thickBot="1" x14ac:dyDescent="0.3">
      <c r="A5" s="27"/>
      <c r="B5" s="27"/>
      <c r="C5" s="41"/>
      <c r="D5" s="27"/>
      <c r="E5" s="27"/>
      <c r="F5" s="3" t="s">
        <v>30</v>
      </c>
      <c r="G5" s="25"/>
      <c r="H5" s="25"/>
      <c r="I5" s="25"/>
      <c r="J5" s="25"/>
      <c r="K5" s="27"/>
    </row>
    <row r="6" spans="1:16" ht="45.75" thickBot="1" x14ac:dyDescent="0.3">
      <c r="A6" s="28">
        <v>1</v>
      </c>
      <c r="B6" s="31" t="s">
        <v>11</v>
      </c>
      <c r="C6" s="34"/>
      <c r="D6" s="4">
        <v>1</v>
      </c>
      <c r="E6" s="5" t="s">
        <v>12</v>
      </c>
      <c r="F6" s="17">
        <f t="shared" ref="F6:F13" si="0">G6+H6+I6</f>
        <v>424</v>
      </c>
      <c r="G6" s="4">
        <v>12</v>
      </c>
      <c r="H6" s="4">
        <v>14</v>
      </c>
      <c r="I6" s="4">
        <v>398</v>
      </c>
      <c r="J6" s="4"/>
      <c r="K6" s="4">
        <v>1</v>
      </c>
    </row>
    <row r="7" spans="1:16" ht="34.5" thickBot="1" x14ac:dyDescent="0.3">
      <c r="A7" s="29"/>
      <c r="B7" s="32"/>
      <c r="C7" s="35"/>
      <c r="D7" s="4">
        <v>2</v>
      </c>
      <c r="E7" s="6" t="s">
        <v>13</v>
      </c>
      <c r="F7" s="17">
        <f t="shared" si="0"/>
        <v>3973</v>
      </c>
      <c r="G7" s="4">
        <v>87</v>
      </c>
      <c r="H7" s="4">
        <v>1415</v>
      </c>
      <c r="I7" s="4">
        <v>2471</v>
      </c>
      <c r="J7" s="4"/>
      <c r="K7" s="4">
        <v>92</v>
      </c>
    </row>
    <row r="8" spans="1:16" ht="23.25" thickBot="1" x14ac:dyDescent="0.3">
      <c r="A8" s="29"/>
      <c r="B8" s="32"/>
      <c r="C8" s="35"/>
      <c r="D8" s="4">
        <v>3</v>
      </c>
      <c r="E8" s="6" t="s">
        <v>14</v>
      </c>
      <c r="F8" s="17">
        <f t="shared" si="0"/>
        <v>170</v>
      </c>
      <c r="G8" s="4">
        <v>32</v>
      </c>
      <c r="H8" s="4">
        <v>0</v>
      </c>
      <c r="I8" s="4">
        <v>138</v>
      </c>
      <c r="J8" s="4"/>
      <c r="K8" s="4">
        <v>11</v>
      </c>
    </row>
    <row r="9" spans="1:16" ht="23.25" thickBot="1" x14ac:dyDescent="0.3">
      <c r="A9" s="29"/>
      <c r="B9" s="32"/>
      <c r="C9" s="35"/>
      <c r="D9" s="4">
        <v>4</v>
      </c>
      <c r="E9" s="7" t="s">
        <v>15</v>
      </c>
      <c r="F9" s="17">
        <f t="shared" si="0"/>
        <v>8574</v>
      </c>
      <c r="G9" s="4">
        <v>460</v>
      </c>
      <c r="H9" s="4">
        <v>587</v>
      </c>
      <c r="I9" s="4">
        <v>7527</v>
      </c>
      <c r="J9" s="4"/>
      <c r="K9" s="4">
        <v>196</v>
      </c>
    </row>
    <row r="10" spans="1:16" ht="34.5" thickBot="1" x14ac:dyDescent="0.3">
      <c r="A10" s="29"/>
      <c r="B10" s="32"/>
      <c r="C10" s="35"/>
      <c r="D10" s="4">
        <v>5</v>
      </c>
      <c r="E10" s="6" t="s">
        <v>16</v>
      </c>
      <c r="F10" s="17">
        <f t="shared" si="0"/>
        <v>2687</v>
      </c>
      <c r="G10" s="4">
        <v>1271</v>
      </c>
      <c r="H10" s="4">
        <v>1414</v>
      </c>
      <c r="I10" s="4">
        <v>2</v>
      </c>
      <c r="J10" s="4"/>
      <c r="K10" s="4">
        <v>0</v>
      </c>
      <c r="P10" s="16"/>
    </row>
    <row r="11" spans="1:16" ht="45.75" thickBot="1" x14ac:dyDescent="0.3">
      <c r="A11" s="29"/>
      <c r="B11" s="32"/>
      <c r="C11" s="35"/>
      <c r="D11" s="4">
        <v>6</v>
      </c>
      <c r="E11" s="6" t="s">
        <v>17</v>
      </c>
      <c r="F11" s="17">
        <f>G11+H11+I11</f>
        <v>911</v>
      </c>
      <c r="G11" s="4">
        <v>117</v>
      </c>
      <c r="H11" s="4">
        <v>276</v>
      </c>
      <c r="I11" s="4">
        <v>518</v>
      </c>
      <c r="J11" s="4"/>
      <c r="K11" s="4">
        <v>43</v>
      </c>
    </row>
    <row r="12" spans="1:16" ht="34.5" thickBot="1" x14ac:dyDescent="0.3">
      <c r="A12" s="29"/>
      <c r="B12" s="32"/>
      <c r="C12" s="35"/>
      <c r="D12" s="4">
        <v>7</v>
      </c>
      <c r="E12" s="6" t="s">
        <v>18</v>
      </c>
      <c r="F12" s="17">
        <f t="shared" si="0"/>
        <v>7656</v>
      </c>
      <c r="G12" s="4">
        <v>562</v>
      </c>
      <c r="H12" s="4">
        <v>4609</v>
      </c>
      <c r="I12" s="4">
        <v>2485</v>
      </c>
      <c r="J12" s="4"/>
      <c r="K12" s="4">
        <v>68</v>
      </c>
    </row>
    <row r="13" spans="1:16" ht="23.25" thickBot="1" x14ac:dyDescent="0.3">
      <c r="A13" s="29"/>
      <c r="B13" s="32"/>
      <c r="C13" s="35"/>
      <c r="D13" s="4">
        <v>8</v>
      </c>
      <c r="E13" s="6" t="s">
        <v>19</v>
      </c>
      <c r="F13" s="17">
        <f t="shared" si="0"/>
        <v>15</v>
      </c>
      <c r="G13" s="4">
        <v>15</v>
      </c>
      <c r="H13" s="4">
        <v>0</v>
      </c>
      <c r="I13" s="4">
        <v>0</v>
      </c>
      <c r="J13" s="4"/>
      <c r="K13" s="4">
        <v>0</v>
      </c>
    </row>
    <row r="14" spans="1:16" ht="12" thickBot="1" x14ac:dyDescent="0.3">
      <c r="A14" s="29"/>
      <c r="B14" s="32"/>
      <c r="C14" s="35"/>
      <c r="D14" s="4"/>
      <c r="E14" s="8" t="s">
        <v>20</v>
      </c>
      <c r="F14" s="18">
        <f>F6+F7+F8+F9+F10+F11+F12+F13</f>
        <v>24410</v>
      </c>
      <c r="G14" s="19">
        <f>SUM(G6:G13)</f>
        <v>2556</v>
      </c>
      <c r="H14" s="19">
        <f>H6+H7+H8+H9+H10+H11+H12+H13</f>
        <v>8315</v>
      </c>
      <c r="I14" s="19">
        <f>I6+I7+I8+I9+I10+I11+I12+I13</f>
        <v>13539</v>
      </c>
      <c r="J14" s="9">
        <v>0</v>
      </c>
      <c r="K14" s="19">
        <f>K6+K7+K8+K9+K10+K11+K12+K13</f>
        <v>411</v>
      </c>
    </row>
    <row r="15" spans="1:16" ht="12" thickBot="1" x14ac:dyDescent="0.3">
      <c r="A15" s="29"/>
      <c r="B15" s="32"/>
      <c r="C15" s="35"/>
      <c r="D15" s="4">
        <v>9</v>
      </c>
      <c r="E15" s="6" t="s">
        <v>21</v>
      </c>
      <c r="F15" s="17">
        <f>G15+H15+I15</f>
        <v>721</v>
      </c>
      <c r="G15" s="4">
        <v>0</v>
      </c>
      <c r="H15" s="4">
        <v>0</v>
      </c>
      <c r="I15" s="4">
        <v>721</v>
      </c>
      <c r="J15" s="4">
        <v>0</v>
      </c>
      <c r="K15" s="4">
        <v>3</v>
      </c>
    </row>
    <row r="16" spans="1:16" ht="12" thickBot="1" x14ac:dyDescent="0.3">
      <c r="A16" s="29"/>
      <c r="B16" s="32"/>
      <c r="C16" s="35"/>
      <c r="D16" s="4">
        <v>10</v>
      </c>
      <c r="E16" s="7" t="s">
        <v>22</v>
      </c>
      <c r="F16" s="17">
        <f>G16+H16+I16</f>
        <v>1547</v>
      </c>
      <c r="G16" s="4">
        <v>0</v>
      </c>
      <c r="H16" s="4">
        <v>1547</v>
      </c>
      <c r="I16" s="4">
        <v>0</v>
      </c>
      <c r="J16" s="4">
        <v>0</v>
      </c>
      <c r="K16" s="4">
        <v>275</v>
      </c>
    </row>
    <row r="17" spans="1:11" ht="23.25" thickBot="1" x14ac:dyDescent="0.3">
      <c r="A17" s="29"/>
      <c r="B17" s="32"/>
      <c r="C17" s="35"/>
      <c r="D17" s="4">
        <v>11</v>
      </c>
      <c r="E17" s="7" t="s">
        <v>23</v>
      </c>
      <c r="F17" s="17">
        <f>G17+H17+I17</f>
        <v>482</v>
      </c>
      <c r="G17" s="4">
        <v>0</v>
      </c>
      <c r="H17" s="4">
        <v>482</v>
      </c>
      <c r="I17" s="4">
        <v>0</v>
      </c>
      <c r="J17" s="4">
        <v>0</v>
      </c>
      <c r="K17" s="4">
        <v>82</v>
      </c>
    </row>
    <row r="18" spans="1:11" ht="23.25" thickBot="1" x14ac:dyDescent="0.3">
      <c r="A18" s="30"/>
      <c r="B18" s="33"/>
      <c r="C18" s="36"/>
      <c r="D18" s="10" t="s">
        <v>24</v>
      </c>
      <c r="E18" s="11"/>
      <c r="F18" s="21">
        <f>G18+H18+I18</f>
        <v>27160</v>
      </c>
      <c r="G18" s="21">
        <f>SUM(G14:G17)</f>
        <v>2556</v>
      </c>
      <c r="H18" s="21">
        <f>SUM(H14:H17)</f>
        <v>10344</v>
      </c>
      <c r="I18" s="21">
        <f>SUM(I14:I17)</f>
        <v>14260</v>
      </c>
      <c r="J18" s="3">
        <f>SUM(J14:J17)</f>
        <v>0</v>
      </c>
      <c r="K18" s="20">
        <f>SUM(K14:K17)</f>
        <v>771</v>
      </c>
    </row>
    <row r="19" spans="1:11" ht="28.5" customHeight="1" x14ac:dyDescent="0.25">
      <c r="A19" s="37" t="s">
        <v>25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</row>
    <row r="21" spans="1:11" ht="15.75" x14ac:dyDescent="0.25">
      <c r="B21" s="15" t="s">
        <v>27</v>
      </c>
      <c r="C21" s="12"/>
      <c r="D21" s="13" t="s">
        <v>28</v>
      </c>
      <c r="E21" s="12"/>
      <c r="F21" s="14"/>
      <c r="G21" s="14"/>
      <c r="H21" s="14"/>
    </row>
    <row r="22" spans="1:11" x14ac:dyDescent="0.2">
      <c r="B22" s="23" t="s">
        <v>26</v>
      </c>
      <c r="C22" s="23"/>
      <c r="D22" s="12"/>
      <c r="E22" s="12"/>
      <c r="F22" s="12"/>
      <c r="G22" s="12"/>
      <c r="H22" s="12"/>
    </row>
    <row r="23" spans="1:11" x14ac:dyDescent="0.2">
      <c r="D23" s="12"/>
      <c r="E23" s="12"/>
      <c r="F23" s="12"/>
      <c r="G23" s="12"/>
      <c r="H23" s="12"/>
    </row>
    <row r="24" spans="1:11" x14ac:dyDescent="0.2">
      <c r="D24" s="12"/>
      <c r="E24" s="12"/>
      <c r="F24" s="12"/>
      <c r="G24" s="12"/>
      <c r="H24" s="12"/>
    </row>
  </sheetData>
  <mergeCells count="17">
    <mergeCell ref="A1:K1"/>
    <mergeCell ref="A2:K2"/>
    <mergeCell ref="A4:A5"/>
    <mergeCell ref="B4:B5"/>
    <mergeCell ref="C4:C5"/>
    <mergeCell ref="D4:D5"/>
    <mergeCell ref="E4:E5"/>
    <mergeCell ref="G4:G5"/>
    <mergeCell ref="H4:H5"/>
    <mergeCell ref="I4:I5"/>
    <mergeCell ref="B22:C22"/>
    <mergeCell ref="J4:J5"/>
    <mergeCell ref="K4:K5"/>
    <mergeCell ref="A6:A18"/>
    <mergeCell ref="B6:B18"/>
    <mergeCell ref="C6:C18"/>
    <mergeCell ref="A19:K19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2023-07-12T09:26:59Z</dcterms:modified>
</cp:coreProperties>
</file>