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общ совет" sheetId="4" r:id="rId1"/>
    <sheet name="Лист1" sheetId="1" r:id="rId2"/>
    <sheet name="Лист2" sheetId="2" r:id="rId3"/>
    <sheet name="Лист3" sheetId="3" r:id="rId4"/>
  </sheets>
  <calcPr calcId="124519" refMode="R1C1"/>
</workbook>
</file>

<file path=xl/calcChain.xml><?xml version="1.0" encoding="utf-8"?>
<calcChain xmlns="http://schemas.openxmlformats.org/spreadsheetml/2006/main">
  <c r="G50" i="4"/>
  <c r="F50"/>
  <c r="E50"/>
  <c r="G47"/>
  <c r="G46"/>
  <c r="G45" s="1"/>
  <c r="F46"/>
  <c r="E46"/>
  <c r="F45"/>
  <c r="E45"/>
  <c r="G43"/>
  <c r="F43"/>
  <c r="G41"/>
  <c r="G40" s="1"/>
  <c r="F41"/>
  <c r="F40"/>
  <c r="E40"/>
  <c r="E52" s="1"/>
  <c r="G38"/>
  <c r="F38"/>
  <c r="G37"/>
  <c r="F37"/>
  <c r="E37"/>
  <c r="G35"/>
  <c r="F35"/>
  <c r="G33"/>
  <c r="G30" s="1"/>
  <c r="F33"/>
  <c r="G31"/>
  <c r="F31"/>
  <c r="F30" s="1"/>
  <c r="E30"/>
  <c r="G29"/>
  <c r="G26"/>
  <c r="F26"/>
  <c r="E26"/>
  <c r="G24"/>
  <c r="G23" s="1"/>
  <c r="F24"/>
  <c r="F23" s="1"/>
  <c r="E23"/>
  <c r="G21"/>
  <c r="G17"/>
  <c r="G16"/>
  <c r="G15"/>
  <c r="G14"/>
  <c r="G13"/>
  <c r="G12"/>
  <c r="G11"/>
  <c r="G10"/>
  <c r="G7" s="1"/>
  <c r="G6" s="1"/>
  <c r="G9"/>
  <c r="G8"/>
  <c r="F7"/>
  <c r="F6" s="1"/>
  <c r="E7"/>
  <c r="E6"/>
  <c r="F52" l="1"/>
  <c r="G52"/>
</calcChain>
</file>

<file path=xl/sharedStrings.xml><?xml version="1.0" encoding="utf-8"?>
<sst xmlns="http://schemas.openxmlformats.org/spreadsheetml/2006/main" count="84" uniqueCount="56">
  <si>
    <t>План Управления зеленой экономики на 2020 год</t>
  </si>
  <si>
    <t>тыс. тенге</t>
  </si>
  <si>
    <t>программа</t>
  </si>
  <si>
    <t>подпрограмма</t>
  </si>
  <si>
    <t>специфики</t>
  </si>
  <si>
    <t>Наименование</t>
  </si>
  <si>
    <t xml:space="preserve">План         </t>
  </si>
  <si>
    <t>Принятые обязательства</t>
  </si>
  <si>
    <t>Оплаченные обязательства</t>
  </si>
  <si>
    <t>001</t>
  </si>
  <si>
    <t>Услуги по реализации государственной политики в сфере охраны окружающей среды и развития зеленой экономики на местном уровне</t>
  </si>
  <si>
    <t>015</t>
  </si>
  <si>
    <t>За счет средств местного бюджета</t>
  </si>
  <si>
    <t>Оплата труда</t>
  </si>
  <si>
    <t>Дополнительные денежные выплаты</t>
  </si>
  <si>
    <t>Компенсационные выплаты</t>
  </si>
  <si>
    <t>Социальный налог</t>
  </si>
  <si>
    <t>Социальные отчисления в Государственный фонд социального страхования</t>
  </si>
  <si>
    <t xml:space="preserve">Отчисления на обязательное социальное медицинское страхование </t>
  </si>
  <si>
    <t>Оплата труда технического персонала</t>
  </si>
  <si>
    <t>Взносы работодателей по техническому персоналу</t>
  </si>
  <si>
    <t>Приобретение прочих запасов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</si>
  <si>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</si>
  <si>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</si>
  <si>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</si>
  <si>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</t>
  </si>
  <si>
    <t xml:space="preserve">Командировки и служебные разьезды внутри страны </t>
  </si>
  <si>
    <t>Исполнение исполнительных документов, судебных актов</t>
  </si>
  <si>
    <t>004</t>
  </si>
  <si>
    <t>Мероприятия по оздоровлению окружающей среды</t>
  </si>
  <si>
    <t>011</t>
  </si>
  <si>
    <t>За счет трансфертов из республиканского бюджета</t>
  </si>
  <si>
    <t>421</t>
  </si>
  <si>
    <t>Капитальный ремонт помещений, зданий, сооружений, передаточных устройств</t>
  </si>
  <si>
    <t>155</t>
  </si>
  <si>
    <t>Оплата услуг в рамках государственного социального заказа</t>
  </si>
  <si>
    <t>005</t>
  </si>
  <si>
    <t>Развитие объектов экосистемы</t>
  </si>
  <si>
    <t>За счет внутренних займов</t>
  </si>
  <si>
    <t>431</t>
  </si>
  <si>
    <t>Строительство новых объектов и реконструкция имеющихся объектов</t>
  </si>
  <si>
    <t>009</t>
  </si>
  <si>
    <t xml:space="preserve">Обеспечение функционирования водохозяйственных сооружений, находящихся в коммунальной собственности </t>
  </si>
  <si>
    <t>017</t>
  </si>
  <si>
    <t>Развитие благоустройства города</t>
  </si>
  <si>
    <t>096</t>
  </si>
  <si>
    <t>Выполнение государственных обязательств по проектам ГЧП</t>
  </si>
  <si>
    <t>812</t>
  </si>
  <si>
    <t>Выполнение государственных обязательств по компенсации инвестиционных затрат по проектам государственно-частного партнерства (КИЗ)</t>
  </si>
  <si>
    <t>813</t>
  </si>
  <si>
    <t>Выполнение государственных обязательств по компенсации операционных (эксплуатационных) затрат по проектам государственно-частного партнерства (КОЗ)</t>
  </si>
  <si>
    <t>814</t>
  </si>
  <si>
    <t>Выполнение государственных обязательств по выплате вознаграждений за осуществление управления объектом государственно-частного партнерства (ВЗК)</t>
  </si>
  <si>
    <t>006</t>
  </si>
  <si>
    <t xml:space="preserve">Содержание и защита особо охраняемых природных территорий </t>
  </si>
  <si>
    <t>ИТОГО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</si>
</sst>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9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3" fontId="5" fillId="2" borderId="4" xfId="3" applyNumberFormat="1" applyFont="1" applyFill="1" applyBorder="1" applyAlignment="1">
      <alignment vertical="center" wrapText="1"/>
    </xf>
    <xf numFmtId="0" fontId="5" fillId="0" borderId="4" xfId="3" applyFont="1" applyFill="1" applyBorder="1" applyAlignment="1">
      <alignment vertical="center" wrapText="1"/>
    </xf>
    <xf numFmtId="49" fontId="3" fillId="0" borderId="4" xfId="3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 wrapText="1"/>
    </xf>
    <xf numFmtId="3" fontId="3" fillId="0" borderId="4" xfId="3" applyNumberFormat="1" applyFont="1" applyFill="1" applyBorder="1" applyAlignment="1">
      <alignment vertical="center" wrapText="1"/>
    </xf>
    <xf numFmtId="0" fontId="7" fillId="0" borderId="4" xfId="3" applyFont="1" applyBorder="1" applyAlignment="1">
      <alignment horizontal="center" vertical="center"/>
    </xf>
    <xf numFmtId="0" fontId="7" fillId="0" borderId="4" xfId="3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vertical="center"/>
    </xf>
    <xf numFmtId="49" fontId="4" fillId="0" borderId="4" xfId="3" applyNumberFormat="1" applyFont="1" applyFill="1" applyBorder="1" applyAlignment="1">
      <alignment horizontal="center" vertical="center"/>
    </xf>
    <xf numFmtId="49" fontId="4" fillId="0" borderId="4" xfId="3" applyNumberFormat="1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49" fontId="7" fillId="0" borderId="4" xfId="3" applyNumberFormat="1" applyFont="1" applyFill="1" applyBorder="1" applyAlignment="1">
      <alignment horizontal="center" vertical="center"/>
    </xf>
    <xf numFmtId="49" fontId="7" fillId="0" borderId="4" xfId="3" applyNumberFormat="1" applyFont="1" applyBorder="1" applyAlignment="1">
      <alignment horizontal="center" vertical="center"/>
    </xf>
    <xf numFmtId="49" fontId="4" fillId="0" borderId="4" xfId="3" applyNumberFormat="1" applyFont="1" applyBorder="1" applyAlignment="1">
      <alignment horizontal="center" vertical="center"/>
    </xf>
    <xf numFmtId="49" fontId="5" fillId="2" borderId="4" xfId="3" applyNumberFormat="1" applyFont="1" applyFill="1" applyBorder="1" applyAlignment="1">
      <alignment vertical="center" wrapText="1"/>
    </xf>
    <xf numFmtId="49" fontId="5" fillId="2" borderId="4" xfId="2" applyNumberFormat="1" applyFont="1" applyFill="1" applyBorder="1" applyAlignment="1">
      <alignment vertical="center" wrapText="1"/>
    </xf>
    <xf numFmtId="0" fontId="7" fillId="0" borderId="4" xfId="3" applyFont="1" applyFill="1" applyBorder="1" applyAlignment="1">
      <alignment vertical="center" wrapText="1"/>
    </xf>
    <xf numFmtId="49" fontId="5" fillId="0" borderId="4" xfId="2" applyNumberFormat="1" applyFont="1" applyFill="1" applyBorder="1" applyAlignment="1">
      <alignment vertical="center" wrapText="1"/>
    </xf>
    <xf numFmtId="49" fontId="5" fillId="4" borderId="4" xfId="2" applyNumberFormat="1" applyFont="1" applyFill="1" applyBorder="1" applyAlignment="1">
      <alignment vertical="center" wrapText="1"/>
    </xf>
    <xf numFmtId="0" fontId="5" fillId="4" borderId="4" xfId="3" applyFont="1" applyFill="1" applyBorder="1" applyAlignment="1">
      <alignment vertical="center" wrapText="1"/>
    </xf>
    <xf numFmtId="49" fontId="3" fillId="4" borderId="4" xfId="3" applyNumberFormat="1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right" vertical="center" wrapText="1"/>
    </xf>
    <xf numFmtId="3" fontId="3" fillId="4" borderId="4" xfId="0" applyNumberFormat="1" applyFont="1" applyFill="1" applyBorder="1" applyAlignment="1">
      <alignment vertical="center"/>
    </xf>
    <xf numFmtId="0" fontId="8" fillId="0" borderId="0" xfId="0" applyFont="1"/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5">
    <cellStyle name="Îáű÷íűé_áţäćĺň äîő 98ă." xfId="4"/>
    <cellStyle name="Обычный" xfId="0" builtinId="0"/>
    <cellStyle name="Обычный_FKLAS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49</xdr:row>
      <xdr:rowOff>95250</xdr:rowOff>
    </xdr:from>
    <xdr:to>
      <xdr:col>3</xdr:col>
      <xdr:colOff>5772150</xdr:colOff>
      <xdr:row>50</xdr:row>
      <xdr:rowOff>95250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647825" y="10744200"/>
          <a:ext cx="5095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771525</xdr:colOff>
      <xdr:row>49</xdr:row>
      <xdr:rowOff>0</xdr:rowOff>
    </xdr:from>
    <xdr:to>
      <xdr:col>4</xdr:col>
      <xdr:colOff>0</xdr:colOff>
      <xdr:row>49</xdr:row>
      <xdr:rowOff>85725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1743075" y="10648950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752475</xdr:colOff>
      <xdr:row>49</xdr:row>
      <xdr:rowOff>28575</xdr:rowOff>
    </xdr:from>
    <xdr:to>
      <xdr:col>3</xdr:col>
      <xdr:colOff>5848350</xdr:colOff>
      <xdr:row>49</xdr:row>
      <xdr:rowOff>114300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1724025" y="10677525"/>
          <a:ext cx="5095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5"/>
  <sheetViews>
    <sheetView tabSelected="1" topLeftCell="A8" workbookViewId="0">
      <selection activeCell="N25" sqref="N25"/>
    </sheetView>
  </sheetViews>
  <sheetFormatPr defaultRowHeight="15"/>
  <cols>
    <col min="1" max="1" width="5.140625" style="34" customWidth="1"/>
    <col min="2" max="2" width="4.140625" style="34" customWidth="1"/>
    <col min="3" max="3" width="5.28515625" style="37" customWidth="1"/>
    <col min="4" max="4" width="88" style="34" customWidth="1"/>
    <col min="5" max="7" width="11.28515625" style="4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5.75" thickBot="1">
      <c r="A2" s="3"/>
      <c r="B2" s="3"/>
      <c r="C2" s="3"/>
      <c r="D2" s="3"/>
      <c r="G2" s="4" t="s">
        <v>1</v>
      </c>
    </row>
    <row r="3" spans="1:7" ht="39.75" customHeight="1">
      <c r="A3" s="40" t="s">
        <v>2</v>
      </c>
      <c r="B3" s="40" t="s">
        <v>3</v>
      </c>
      <c r="C3" s="40" t="s">
        <v>4</v>
      </c>
      <c r="D3" s="42" t="s">
        <v>5</v>
      </c>
      <c r="E3" s="38" t="s">
        <v>6</v>
      </c>
      <c r="F3" s="38" t="s">
        <v>7</v>
      </c>
      <c r="G3" s="38" t="s">
        <v>8</v>
      </c>
    </row>
    <row r="4" spans="1:7" ht="39.75" customHeight="1">
      <c r="A4" s="41"/>
      <c r="B4" s="41"/>
      <c r="C4" s="41"/>
      <c r="D4" s="43"/>
      <c r="E4" s="39"/>
      <c r="F4" s="39"/>
      <c r="G4" s="39"/>
    </row>
    <row r="5" spans="1:7">
      <c r="A5" s="5">
        <v>1</v>
      </c>
      <c r="B5" s="5">
        <v>2</v>
      </c>
      <c r="C5" s="5">
        <v>3</v>
      </c>
      <c r="D5" s="6">
        <v>4</v>
      </c>
      <c r="E5" s="7">
        <v>7</v>
      </c>
      <c r="F5" s="7"/>
      <c r="G5" s="7"/>
    </row>
    <row r="6" spans="1:7" ht="25.5">
      <c r="A6" s="8" t="s">
        <v>9</v>
      </c>
      <c r="B6" s="9"/>
      <c r="C6" s="9"/>
      <c r="D6" s="9" t="s">
        <v>10</v>
      </c>
      <c r="E6" s="10">
        <f>E7</f>
        <v>217777</v>
      </c>
      <c r="F6" s="10">
        <f t="shared" ref="F6:G6" si="0">F7</f>
        <v>161578.54188999999</v>
      </c>
      <c r="G6" s="10">
        <f t="shared" si="0"/>
        <v>146697.92862999998</v>
      </c>
    </row>
    <row r="7" spans="1:7">
      <c r="A7" s="11"/>
      <c r="B7" s="12" t="s">
        <v>11</v>
      </c>
      <c r="C7" s="12"/>
      <c r="D7" s="13" t="s">
        <v>12</v>
      </c>
      <c r="E7" s="14">
        <f>SUM(E8:E22)</f>
        <v>217777</v>
      </c>
      <c r="F7" s="14">
        <f t="shared" ref="F7:G7" si="1">SUM(F8:F22)</f>
        <v>161578.54188999999</v>
      </c>
      <c r="G7" s="14">
        <f t="shared" si="1"/>
        <v>146697.92862999998</v>
      </c>
    </row>
    <row r="8" spans="1:7">
      <c r="A8" s="15"/>
      <c r="B8" s="15"/>
      <c r="C8" s="15">
        <v>111</v>
      </c>
      <c r="D8" s="16" t="s">
        <v>13</v>
      </c>
      <c r="E8" s="17">
        <v>89593</v>
      </c>
      <c r="F8" s="17">
        <v>64654.927689999997</v>
      </c>
      <c r="G8" s="17">
        <f t="shared" ref="G8:G17" si="2">F8</f>
        <v>64654.927689999997</v>
      </c>
    </row>
    <row r="9" spans="1:7">
      <c r="A9" s="15"/>
      <c r="B9" s="15"/>
      <c r="C9" s="15">
        <v>112</v>
      </c>
      <c r="D9" s="16" t="s">
        <v>14</v>
      </c>
      <c r="E9" s="17">
        <v>24628</v>
      </c>
      <c r="F9" s="17">
        <v>24627.51122</v>
      </c>
      <c r="G9" s="17">
        <f t="shared" si="2"/>
        <v>24627.51122</v>
      </c>
    </row>
    <row r="10" spans="1:7">
      <c r="A10" s="15"/>
      <c r="B10" s="15"/>
      <c r="C10" s="15">
        <v>113</v>
      </c>
      <c r="D10" s="16" t="s">
        <v>15</v>
      </c>
      <c r="E10" s="17">
        <v>17156</v>
      </c>
      <c r="F10" s="17">
        <v>11600.90957</v>
      </c>
      <c r="G10" s="17">
        <f t="shared" si="2"/>
        <v>11600.90957</v>
      </c>
    </row>
    <row r="11" spans="1:7">
      <c r="A11" s="15"/>
      <c r="B11" s="15"/>
      <c r="C11" s="15">
        <v>121</v>
      </c>
      <c r="D11" s="16" t="s">
        <v>16</v>
      </c>
      <c r="E11" s="17">
        <v>6629</v>
      </c>
      <c r="F11" s="17">
        <v>5737.0193799999997</v>
      </c>
      <c r="G11" s="17">
        <f t="shared" si="2"/>
        <v>5737.0193799999997</v>
      </c>
    </row>
    <row r="12" spans="1:7">
      <c r="A12" s="15"/>
      <c r="B12" s="15"/>
      <c r="C12" s="15">
        <v>122</v>
      </c>
      <c r="D12" s="16" t="s">
        <v>17</v>
      </c>
      <c r="E12" s="17">
        <v>3867</v>
      </c>
      <c r="F12" s="17">
        <v>1815.6849999999999</v>
      </c>
      <c r="G12" s="17">
        <f t="shared" si="2"/>
        <v>1815.6849999999999</v>
      </c>
    </row>
    <row r="13" spans="1:7">
      <c r="A13" s="15"/>
      <c r="B13" s="15"/>
      <c r="C13" s="15">
        <v>124</v>
      </c>
      <c r="D13" s="16" t="s">
        <v>18</v>
      </c>
      <c r="E13" s="17">
        <v>2455</v>
      </c>
      <c r="F13" s="17">
        <v>1214.202</v>
      </c>
      <c r="G13" s="17">
        <f t="shared" si="2"/>
        <v>1214.202</v>
      </c>
    </row>
    <row r="14" spans="1:7">
      <c r="A14" s="15"/>
      <c r="B14" s="15"/>
      <c r="C14" s="15">
        <v>131</v>
      </c>
      <c r="D14" s="16" t="s">
        <v>19</v>
      </c>
      <c r="E14" s="17">
        <v>3389</v>
      </c>
      <c r="F14" s="17">
        <v>2785.4666200000001</v>
      </c>
      <c r="G14" s="17">
        <f t="shared" si="2"/>
        <v>2785.4666200000001</v>
      </c>
    </row>
    <row r="15" spans="1:7">
      <c r="A15" s="15"/>
      <c r="B15" s="15"/>
      <c r="C15" s="15">
        <v>135</v>
      </c>
      <c r="D15" s="16" t="s">
        <v>20</v>
      </c>
      <c r="E15" s="17">
        <v>358</v>
      </c>
      <c r="F15" s="17">
        <v>237.06406999999999</v>
      </c>
      <c r="G15" s="17">
        <f t="shared" si="2"/>
        <v>237.06406999999999</v>
      </c>
    </row>
    <row r="16" spans="1:7">
      <c r="A16" s="15"/>
      <c r="B16" s="15"/>
      <c r="C16" s="15">
        <v>149</v>
      </c>
      <c r="D16" s="16" t="s">
        <v>21</v>
      </c>
      <c r="E16" s="17">
        <v>12871</v>
      </c>
      <c r="F16" s="17">
        <v>1611.9649999999999</v>
      </c>
      <c r="G16" s="17">
        <f t="shared" si="2"/>
        <v>1611.9649999999999</v>
      </c>
    </row>
    <row r="17" spans="1:7">
      <c r="A17" s="15"/>
      <c r="B17" s="15"/>
      <c r="C17" s="15">
        <v>151</v>
      </c>
      <c r="D17" s="16" t="s">
        <v>22</v>
      </c>
      <c r="E17" s="17">
        <v>3086</v>
      </c>
      <c r="F17" s="17">
        <v>1975.8710000000001</v>
      </c>
      <c r="G17" s="17">
        <f t="shared" si="2"/>
        <v>1975.8710000000001</v>
      </c>
    </row>
    <row r="18" spans="1:7">
      <c r="A18" s="15"/>
      <c r="B18" s="15"/>
      <c r="C18" s="15">
        <v>152</v>
      </c>
      <c r="D18" s="16" t="s">
        <v>23</v>
      </c>
      <c r="E18" s="17">
        <v>2979</v>
      </c>
      <c r="F18" s="17">
        <v>2978.8918699999999</v>
      </c>
      <c r="G18" s="17">
        <v>1627.0372199999999</v>
      </c>
    </row>
    <row r="19" spans="1:7">
      <c r="A19" s="15"/>
      <c r="B19" s="15"/>
      <c r="C19" s="15">
        <v>153</v>
      </c>
      <c r="D19" s="16" t="s">
        <v>24</v>
      </c>
      <c r="E19" s="17">
        <v>9349</v>
      </c>
      <c r="F19" s="17">
        <v>9348.3036300000003</v>
      </c>
      <c r="G19" s="17">
        <v>4674.1518699999997</v>
      </c>
    </row>
    <row r="20" spans="1:7">
      <c r="A20" s="15"/>
      <c r="B20" s="15"/>
      <c r="C20" s="15">
        <v>159</v>
      </c>
      <c r="D20" s="16" t="s">
        <v>25</v>
      </c>
      <c r="E20" s="17">
        <v>32575</v>
      </c>
      <c r="F20" s="17">
        <v>25240.775839999998</v>
      </c>
      <c r="G20" s="17">
        <v>16386.168989999998</v>
      </c>
    </row>
    <row r="21" spans="1:7">
      <c r="A21" s="15"/>
      <c r="B21" s="15"/>
      <c r="C21" s="15">
        <v>161</v>
      </c>
      <c r="D21" s="16" t="s">
        <v>26</v>
      </c>
      <c r="E21" s="17">
        <v>1500</v>
      </c>
      <c r="F21" s="17">
        <v>407.94900000000001</v>
      </c>
      <c r="G21" s="17">
        <f>F21</f>
        <v>407.94900000000001</v>
      </c>
    </row>
    <row r="22" spans="1:7">
      <c r="A22" s="15"/>
      <c r="B22" s="15"/>
      <c r="C22" s="15">
        <v>165</v>
      </c>
      <c r="D22" s="16" t="s">
        <v>27</v>
      </c>
      <c r="E22" s="17">
        <v>7342</v>
      </c>
      <c r="F22" s="17">
        <v>7342</v>
      </c>
      <c r="G22" s="17">
        <v>7342</v>
      </c>
    </row>
    <row r="23" spans="1:7">
      <c r="A23" s="9" t="s">
        <v>28</v>
      </c>
      <c r="B23" s="9"/>
      <c r="C23" s="9"/>
      <c r="D23" s="9" t="s">
        <v>29</v>
      </c>
      <c r="E23" s="10">
        <f>E24+E26</f>
        <v>2637926</v>
      </c>
      <c r="F23" s="10">
        <f t="shared" ref="F23:G23" si="3">F24+F26</f>
        <v>2083306.59415</v>
      </c>
      <c r="G23" s="10">
        <f t="shared" si="3"/>
        <v>978573.25083999999</v>
      </c>
    </row>
    <row r="24" spans="1:7">
      <c r="A24" s="11"/>
      <c r="B24" s="18" t="s">
        <v>30</v>
      </c>
      <c r="C24" s="18"/>
      <c r="D24" s="16" t="s">
        <v>31</v>
      </c>
      <c r="E24" s="14">
        <v>353523</v>
      </c>
      <c r="F24" s="14">
        <f>F25</f>
        <v>274193.31109999999</v>
      </c>
      <c r="G24" s="14">
        <f>G25</f>
        <v>0</v>
      </c>
    </row>
    <row r="25" spans="1:7">
      <c r="A25" s="11"/>
      <c r="B25" s="18"/>
      <c r="C25" s="18" t="s">
        <v>32</v>
      </c>
      <c r="D25" s="16" t="s">
        <v>33</v>
      </c>
      <c r="E25" s="17">
        <v>353523</v>
      </c>
      <c r="F25" s="17">
        <v>274193.31109999999</v>
      </c>
      <c r="G25" s="17">
        <v>0</v>
      </c>
    </row>
    <row r="26" spans="1:7">
      <c r="A26" s="11"/>
      <c r="B26" s="18" t="s">
        <v>11</v>
      </c>
      <c r="C26" s="18"/>
      <c r="D26" s="16" t="s">
        <v>12</v>
      </c>
      <c r="E26" s="14">
        <f>SUM(E27:E29)</f>
        <v>2284403</v>
      </c>
      <c r="F26" s="14">
        <f t="shared" ref="F26:G26" si="4">SUM(F27:F29)</f>
        <v>1809113.28305</v>
      </c>
      <c r="G26" s="14">
        <f t="shared" si="4"/>
        <v>978573.25083999999</v>
      </c>
    </row>
    <row r="27" spans="1:7">
      <c r="A27" s="11"/>
      <c r="B27" s="18"/>
      <c r="C27" s="18" t="s">
        <v>34</v>
      </c>
      <c r="D27" s="16" t="s">
        <v>35</v>
      </c>
      <c r="E27" s="17">
        <v>30040</v>
      </c>
      <c r="F27" s="17">
        <v>8280.2000000000007</v>
      </c>
      <c r="G27" s="17">
        <v>4968</v>
      </c>
    </row>
    <row r="28" spans="1:7">
      <c r="A28" s="19"/>
      <c r="B28" s="20"/>
      <c r="C28" s="20">
        <v>159</v>
      </c>
      <c r="D28" s="16" t="s">
        <v>25</v>
      </c>
      <c r="E28" s="17">
        <v>2175033</v>
      </c>
      <c r="F28" s="17">
        <v>1721504.3325499999</v>
      </c>
      <c r="G28" s="17">
        <v>894276.50034000003</v>
      </c>
    </row>
    <row r="29" spans="1:7">
      <c r="A29" s="19"/>
      <c r="B29" s="20"/>
      <c r="C29" s="20">
        <v>421</v>
      </c>
      <c r="D29" s="16" t="s">
        <v>33</v>
      </c>
      <c r="E29" s="17">
        <v>79330</v>
      </c>
      <c r="F29" s="17">
        <v>79328.750499999995</v>
      </c>
      <c r="G29" s="17">
        <f>F29</f>
        <v>79328.750499999995</v>
      </c>
    </row>
    <row r="30" spans="1:7">
      <c r="A30" s="9" t="s">
        <v>36</v>
      </c>
      <c r="B30" s="9"/>
      <c r="C30" s="9"/>
      <c r="D30" s="9" t="s">
        <v>37</v>
      </c>
      <c r="E30" s="10">
        <f>E31+E33+E35</f>
        <v>5496011</v>
      </c>
      <c r="F30" s="10">
        <f t="shared" ref="F30:G30" si="5">F31+F33+F35</f>
        <v>5467034.3462100001</v>
      </c>
      <c r="G30" s="10">
        <f t="shared" si="5"/>
        <v>2347486.0641000001</v>
      </c>
    </row>
    <row r="31" spans="1:7">
      <c r="A31" s="21"/>
      <c r="B31" s="18" t="s">
        <v>36</v>
      </c>
      <c r="C31" s="18"/>
      <c r="D31" s="16" t="s">
        <v>38</v>
      </c>
      <c r="E31" s="14">
        <v>3015295</v>
      </c>
      <c r="F31" s="14">
        <f>F32</f>
        <v>3009175.1088700001</v>
      </c>
      <c r="G31" s="14">
        <f>G32</f>
        <v>1464491.6678899999</v>
      </c>
    </row>
    <row r="32" spans="1:7">
      <c r="A32" s="22"/>
      <c r="B32" s="23"/>
      <c r="C32" s="23" t="s">
        <v>39</v>
      </c>
      <c r="D32" s="16" t="s">
        <v>40</v>
      </c>
      <c r="E32" s="17">
        <v>3015295</v>
      </c>
      <c r="F32" s="17">
        <v>3009175.1088700001</v>
      </c>
      <c r="G32" s="17">
        <v>1464491.6678899999</v>
      </c>
    </row>
    <row r="33" spans="1:7">
      <c r="A33" s="21"/>
      <c r="B33" s="18" t="s">
        <v>30</v>
      </c>
      <c r="C33" s="18"/>
      <c r="D33" s="16" t="s">
        <v>31</v>
      </c>
      <c r="E33" s="14">
        <v>2442362</v>
      </c>
      <c r="F33" s="14">
        <f>F34</f>
        <v>2437331.6281699999</v>
      </c>
      <c r="G33" s="14">
        <f>G34</f>
        <v>865240</v>
      </c>
    </row>
    <row r="34" spans="1:7">
      <c r="A34" s="22"/>
      <c r="B34" s="23"/>
      <c r="C34" s="23" t="s">
        <v>39</v>
      </c>
      <c r="D34" s="16" t="s">
        <v>40</v>
      </c>
      <c r="E34" s="17">
        <v>2442362</v>
      </c>
      <c r="F34" s="17">
        <v>2437331.6281699999</v>
      </c>
      <c r="G34" s="17">
        <v>865240</v>
      </c>
    </row>
    <row r="35" spans="1:7">
      <c r="A35" s="21"/>
      <c r="B35" s="18" t="s">
        <v>11</v>
      </c>
      <c r="C35" s="18"/>
      <c r="D35" s="16" t="s">
        <v>12</v>
      </c>
      <c r="E35" s="14">
        <v>38354</v>
      </c>
      <c r="F35" s="14">
        <f>F36</f>
        <v>20527.60917</v>
      </c>
      <c r="G35" s="14">
        <f>G36</f>
        <v>17754.396209999999</v>
      </c>
    </row>
    <row r="36" spans="1:7">
      <c r="A36" s="22"/>
      <c r="B36" s="23"/>
      <c r="C36" s="23" t="s">
        <v>39</v>
      </c>
      <c r="D36" s="16" t="s">
        <v>40</v>
      </c>
      <c r="E36" s="17">
        <v>38354</v>
      </c>
      <c r="F36" s="17">
        <v>20527.60917</v>
      </c>
      <c r="G36" s="17">
        <v>17754.396209999999</v>
      </c>
    </row>
    <row r="37" spans="1:7" ht="25.5">
      <c r="A37" s="9" t="s">
        <v>41</v>
      </c>
      <c r="B37" s="9"/>
      <c r="C37" s="9"/>
      <c r="D37" s="9" t="s">
        <v>42</v>
      </c>
      <c r="E37" s="10">
        <f>E38</f>
        <v>631309</v>
      </c>
      <c r="F37" s="10">
        <f t="shared" ref="F37:G37" si="6">F38</f>
        <v>631308.5</v>
      </c>
      <c r="G37" s="10">
        <f t="shared" si="6"/>
        <v>439351.52</v>
      </c>
    </row>
    <row r="38" spans="1:7">
      <c r="A38" s="11"/>
      <c r="B38" s="18" t="s">
        <v>11</v>
      </c>
      <c r="C38" s="18"/>
      <c r="D38" s="16" t="s">
        <v>12</v>
      </c>
      <c r="E38" s="14">
        <v>631309</v>
      </c>
      <c r="F38" s="14">
        <f>F39</f>
        <v>631308.5</v>
      </c>
      <c r="G38" s="14">
        <f>G39</f>
        <v>439351.52</v>
      </c>
    </row>
    <row r="39" spans="1:7">
      <c r="A39" s="19"/>
      <c r="B39" s="20"/>
      <c r="C39" s="20">
        <v>159</v>
      </c>
      <c r="D39" s="16" t="s">
        <v>25</v>
      </c>
      <c r="E39" s="17">
        <v>631309</v>
      </c>
      <c r="F39" s="17">
        <v>631308.5</v>
      </c>
      <c r="G39" s="17">
        <v>439351.52</v>
      </c>
    </row>
    <row r="40" spans="1:7">
      <c r="A40" s="24" t="s">
        <v>43</v>
      </c>
      <c r="B40" s="9"/>
      <c r="C40" s="9"/>
      <c r="D40" s="9" t="s">
        <v>44</v>
      </c>
      <c r="E40" s="10">
        <f>E41+E43</f>
        <v>2287536</v>
      </c>
      <c r="F40" s="10">
        <f t="shared" ref="F40:G40" si="7">F41+F43</f>
        <v>2250958.2467399999</v>
      </c>
      <c r="G40" s="10">
        <f t="shared" si="7"/>
        <v>802679.98762000003</v>
      </c>
    </row>
    <row r="41" spans="1:7">
      <c r="A41" s="21"/>
      <c r="B41" s="18" t="s">
        <v>36</v>
      </c>
      <c r="C41" s="18"/>
      <c r="D41" s="16" t="s">
        <v>38</v>
      </c>
      <c r="E41" s="14">
        <v>1430403</v>
      </c>
      <c r="F41" s="14">
        <f>F42</f>
        <v>1417231.75489</v>
      </c>
      <c r="G41" s="14">
        <f>G42</f>
        <v>532679.98762000003</v>
      </c>
    </row>
    <row r="42" spans="1:7">
      <c r="A42" s="21"/>
      <c r="B42" s="18"/>
      <c r="C42" s="18" t="s">
        <v>39</v>
      </c>
      <c r="D42" s="16" t="s">
        <v>40</v>
      </c>
      <c r="E42" s="17">
        <v>1430403</v>
      </c>
      <c r="F42" s="17">
        <v>1417231.75489</v>
      </c>
      <c r="G42" s="17">
        <v>532679.98762000003</v>
      </c>
    </row>
    <row r="43" spans="1:7">
      <c r="A43" s="21"/>
      <c r="B43" s="18" t="s">
        <v>11</v>
      </c>
      <c r="C43" s="18"/>
      <c r="D43" s="16" t="s">
        <v>12</v>
      </c>
      <c r="E43" s="14">
        <v>857133</v>
      </c>
      <c r="F43" s="14">
        <f>F44</f>
        <v>833726.49184999999</v>
      </c>
      <c r="G43" s="14">
        <f>G44</f>
        <v>270000</v>
      </c>
    </row>
    <row r="44" spans="1:7">
      <c r="A44" s="21"/>
      <c r="B44" s="18"/>
      <c r="C44" s="18" t="s">
        <v>39</v>
      </c>
      <c r="D44" s="16" t="s">
        <v>40</v>
      </c>
      <c r="E44" s="17">
        <v>857133</v>
      </c>
      <c r="F44" s="17">
        <v>833726.49184999999</v>
      </c>
      <c r="G44" s="17">
        <v>270000</v>
      </c>
    </row>
    <row r="45" spans="1:7">
      <c r="A45" s="25" t="s">
        <v>45</v>
      </c>
      <c r="B45" s="9"/>
      <c r="C45" s="9"/>
      <c r="D45" s="9" t="s">
        <v>46</v>
      </c>
      <c r="E45" s="10">
        <f>E46</f>
        <v>1827837</v>
      </c>
      <c r="F45" s="10">
        <f t="shared" ref="F45:G45" si="8">F46</f>
        <v>1827834.7105</v>
      </c>
      <c r="G45" s="10">
        <f t="shared" si="8"/>
        <v>1286819.9246</v>
      </c>
    </row>
    <row r="46" spans="1:7">
      <c r="A46" s="21"/>
      <c r="B46" s="18" t="s">
        <v>11</v>
      </c>
      <c r="C46" s="18"/>
      <c r="D46" s="16" t="s">
        <v>12</v>
      </c>
      <c r="E46" s="14">
        <f>SUM(E47:E49)</f>
        <v>1827837</v>
      </c>
      <c r="F46" s="14">
        <f t="shared" ref="F46:G46" si="9">SUM(F47:F49)</f>
        <v>1827834.7105</v>
      </c>
      <c r="G46" s="14">
        <f t="shared" si="9"/>
        <v>1286819.9246</v>
      </c>
    </row>
    <row r="47" spans="1:7" ht="25.5">
      <c r="A47" s="21"/>
      <c r="B47" s="18"/>
      <c r="C47" s="23" t="s">
        <v>47</v>
      </c>
      <c r="D47" s="26" t="s">
        <v>48</v>
      </c>
      <c r="E47" s="17">
        <v>10234</v>
      </c>
      <c r="F47" s="17">
        <v>10233.371999999999</v>
      </c>
      <c r="G47" s="17">
        <f>F47</f>
        <v>10233.371999999999</v>
      </c>
    </row>
    <row r="48" spans="1:7" ht="25.5">
      <c r="A48" s="27"/>
      <c r="B48" s="11"/>
      <c r="C48" s="23" t="s">
        <v>49</v>
      </c>
      <c r="D48" s="26" t="s">
        <v>50</v>
      </c>
      <c r="E48" s="17">
        <v>1735181</v>
      </c>
      <c r="F48" s="17">
        <v>1735180.277</v>
      </c>
      <c r="G48" s="17">
        <v>1276586.5526000001</v>
      </c>
    </row>
    <row r="49" spans="1:7" ht="25.5">
      <c r="A49" s="27"/>
      <c r="B49" s="11"/>
      <c r="C49" s="23" t="s">
        <v>51</v>
      </c>
      <c r="D49" s="26" t="s">
        <v>52</v>
      </c>
      <c r="E49" s="17">
        <v>82422</v>
      </c>
      <c r="F49" s="17">
        <v>82421.061499999996</v>
      </c>
      <c r="G49" s="17">
        <v>0</v>
      </c>
    </row>
    <row r="50" spans="1:7">
      <c r="A50" s="9" t="s">
        <v>53</v>
      </c>
      <c r="B50" s="9"/>
      <c r="C50" s="9"/>
      <c r="D50" s="9" t="s">
        <v>54</v>
      </c>
      <c r="E50" s="10">
        <f>E51</f>
        <v>489963</v>
      </c>
      <c r="F50" s="10">
        <f t="shared" ref="F50:G50" si="10">F51</f>
        <v>427321.40331000002</v>
      </c>
      <c r="G50" s="10">
        <f t="shared" si="10"/>
        <v>325432.47528000001</v>
      </c>
    </row>
    <row r="51" spans="1:7">
      <c r="A51" s="11"/>
      <c r="B51" s="12" t="s">
        <v>11</v>
      </c>
      <c r="C51" s="12"/>
      <c r="D51" s="13" t="s">
        <v>12</v>
      </c>
      <c r="E51" s="14">
        <v>489963</v>
      </c>
      <c r="F51" s="14">
        <v>427321.40331000002</v>
      </c>
      <c r="G51" s="14">
        <v>325432.47528000001</v>
      </c>
    </row>
    <row r="52" spans="1:7" s="33" customFormat="1">
      <c r="A52" s="28"/>
      <c r="B52" s="29"/>
      <c r="C52" s="30"/>
      <c r="D52" s="31" t="s">
        <v>55</v>
      </c>
      <c r="E52" s="32">
        <f>E45+E40+E37+E30+E23+E6+E50</f>
        <v>13588359</v>
      </c>
      <c r="F52" s="32">
        <f t="shared" ref="F52:G52" si="11">F45+F40+F37+F30+F23+F6+F50</f>
        <v>12849342.342799999</v>
      </c>
      <c r="G52" s="32">
        <f t="shared" si="11"/>
        <v>6327041.1510699997</v>
      </c>
    </row>
    <row r="53" spans="1:7">
      <c r="B53" s="35"/>
      <c r="C53" s="36"/>
    </row>
    <row r="54" spans="1:7">
      <c r="B54" s="35"/>
      <c r="C54" s="36"/>
    </row>
    <row r="55" spans="1:7">
      <c r="B55" s="35"/>
      <c r="C55" s="36"/>
    </row>
    <row r="56" spans="1:7">
      <c r="B56" s="35"/>
      <c r="C56" s="36"/>
    </row>
    <row r="57" spans="1:7">
      <c r="B57" s="35"/>
      <c r="C57" s="36"/>
    </row>
    <row r="58" spans="1:7">
      <c r="B58" s="35"/>
      <c r="C58" s="36"/>
    </row>
    <row r="59" spans="1:7" s="34" customFormat="1" ht="12.75">
      <c r="B59" s="35"/>
      <c r="C59" s="36"/>
      <c r="E59" s="4"/>
      <c r="F59" s="4"/>
      <c r="G59" s="4"/>
    </row>
    <row r="60" spans="1:7" s="34" customFormat="1" ht="12.75">
      <c r="B60" s="35"/>
      <c r="C60" s="36"/>
      <c r="E60" s="4"/>
      <c r="F60" s="4"/>
      <c r="G60" s="4"/>
    </row>
    <row r="61" spans="1:7" s="34" customFormat="1" ht="12.75">
      <c r="B61" s="35"/>
      <c r="C61" s="36"/>
      <c r="E61" s="4"/>
      <c r="F61" s="4"/>
      <c r="G61" s="4"/>
    </row>
    <row r="62" spans="1:7" s="34" customFormat="1" ht="12.75">
      <c r="B62" s="35"/>
      <c r="C62" s="36"/>
      <c r="E62" s="4"/>
      <c r="F62" s="4"/>
      <c r="G62" s="4"/>
    </row>
    <row r="63" spans="1:7" s="34" customFormat="1" ht="12.75">
      <c r="B63" s="35"/>
      <c r="C63" s="36"/>
      <c r="E63" s="4"/>
      <c r="F63" s="4"/>
      <c r="G63" s="4"/>
    </row>
    <row r="64" spans="1:7" s="34" customFormat="1" ht="12.75">
      <c r="B64" s="35"/>
      <c r="C64" s="36"/>
      <c r="E64" s="4"/>
      <c r="F64" s="4"/>
      <c r="G64" s="4"/>
    </row>
    <row r="65" spans="2:7" s="34" customFormat="1" ht="12.75">
      <c r="B65" s="35"/>
      <c r="C65" s="36"/>
      <c r="E65" s="4"/>
      <c r="F65" s="4"/>
      <c r="G65" s="4"/>
    </row>
    <row r="66" spans="2:7" s="34" customFormat="1" ht="12.75">
      <c r="B66" s="35"/>
      <c r="C66" s="36"/>
      <c r="E66" s="4"/>
      <c r="F66" s="4"/>
      <c r="G66" s="4"/>
    </row>
    <row r="67" spans="2:7" s="34" customFormat="1" ht="12.75">
      <c r="B67" s="35"/>
      <c r="C67" s="36"/>
      <c r="E67" s="4"/>
      <c r="F67" s="4"/>
      <c r="G67" s="4"/>
    </row>
    <row r="68" spans="2:7" s="34" customFormat="1" ht="12.75">
      <c r="B68" s="35"/>
      <c r="C68" s="36"/>
      <c r="E68" s="4"/>
      <c r="F68" s="4"/>
      <c r="G68" s="4"/>
    </row>
    <row r="69" spans="2:7" s="34" customFormat="1" ht="12.75">
      <c r="B69" s="35"/>
      <c r="C69" s="36"/>
      <c r="E69" s="4"/>
      <c r="F69" s="4"/>
      <c r="G69" s="4"/>
    </row>
    <row r="70" spans="2:7" s="34" customFormat="1" ht="12.75">
      <c r="B70" s="35"/>
      <c r="C70" s="36"/>
      <c r="E70" s="4"/>
      <c r="F70" s="4"/>
      <c r="G70" s="4"/>
    </row>
    <row r="71" spans="2:7" s="34" customFormat="1" ht="12.75">
      <c r="B71" s="35"/>
      <c r="C71" s="36"/>
      <c r="E71" s="4"/>
      <c r="F71" s="4"/>
      <c r="G71" s="4"/>
    </row>
    <row r="72" spans="2:7" s="34" customFormat="1" ht="12.75">
      <c r="B72" s="35"/>
      <c r="C72" s="36"/>
      <c r="E72" s="4"/>
      <c r="F72" s="4"/>
      <c r="G72" s="4"/>
    </row>
    <row r="73" spans="2:7" s="34" customFormat="1" ht="12.75">
      <c r="B73" s="35"/>
      <c r="C73" s="36"/>
      <c r="E73" s="4"/>
      <c r="F73" s="4"/>
      <c r="G73" s="4"/>
    </row>
    <row r="74" spans="2:7" s="34" customFormat="1" ht="12.75">
      <c r="B74" s="35"/>
      <c r="C74" s="36"/>
      <c r="E74" s="4"/>
      <c r="F74" s="4"/>
      <c r="G74" s="4"/>
    </row>
    <row r="75" spans="2:7" s="34" customFormat="1" ht="12.75">
      <c r="B75" s="35"/>
      <c r="C75" s="36"/>
      <c r="E75" s="4"/>
      <c r="F75" s="4"/>
      <c r="G75" s="4"/>
    </row>
    <row r="76" spans="2:7" s="34" customFormat="1" ht="12.75">
      <c r="B76" s="35"/>
      <c r="C76" s="36"/>
      <c r="E76" s="4"/>
      <c r="F76" s="4"/>
      <c r="G76" s="4"/>
    </row>
    <row r="77" spans="2:7" s="34" customFormat="1" ht="12.75">
      <c r="B77" s="35"/>
      <c r="C77" s="36"/>
      <c r="E77" s="4"/>
      <c r="F77" s="4"/>
      <c r="G77" s="4"/>
    </row>
    <row r="78" spans="2:7" s="34" customFormat="1" ht="12.75">
      <c r="B78" s="35"/>
      <c r="C78" s="36"/>
      <c r="E78" s="4"/>
      <c r="F78" s="4"/>
      <c r="G78" s="4"/>
    </row>
    <row r="79" spans="2:7" s="34" customFormat="1" ht="12.75">
      <c r="B79" s="35"/>
      <c r="C79" s="36"/>
      <c r="E79" s="4"/>
      <c r="F79" s="4"/>
      <c r="G79" s="4"/>
    </row>
    <row r="80" spans="2:7" s="34" customFormat="1" ht="12.75">
      <c r="B80" s="35"/>
      <c r="C80" s="36"/>
      <c r="E80" s="4"/>
      <c r="F80" s="4"/>
      <c r="G80" s="4"/>
    </row>
    <row r="81" spans="2:7" s="34" customFormat="1" ht="12.75">
      <c r="B81" s="35"/>
      <c r="C81" s="36"/>
      <c r="E81" s="4"/>
      <c r="F81" s="4"/>
      <c r="G81" s="4"/>
    </row>
    <row r="82" spans="2:7" s="34" customFormat="1" ht="12.75">
      <c r="B82" s="35"/>
      <c r="C82" s="36"/>
      <c r="E82" s="4"/>
      <c r="F82" s="4"/>
      <c r="G82" s="4"/>
    </row>
    <row r="83" spans="2:7" s="34" customFormat="1" ht="12.75">
      <c r="B83" s="35"/>
      <c r="C83" s="36"/>
      <c r="E83" s="4"/>
      <c r="F83" s="4"/>
      <c r="G83" s="4"/>
    </row>
    <row r="84" spans="2:7" s="34" customFormat="1" ht="12.75">
      <c r="B84" s="35"/>
      <c r="C84" s="36"/>
      <c r="E84" s="4"/>
      <c r="F84" s="4"/>
      <c r="G84" s="4"/>
    </row>
    <row r="85" spans="2:7" s="34" customFormat="1" ht="12.75">
      <c r="B85" s="35"/>
      <c r="C85" s="36"/>
      <c r="E85" s="4"/>
      <c r="F85" s="4"/>
      <c r="G85" s="4"/>
    </row>
    <row r="86" spans="2:7" s="34" customFormat="1" ht="12.75">
      <c r="B86" s="35"/>
      <c r="C86" s="36"/>
      <c r="E86" s="4"/>
      <c r="F86" s="4"/>
      <c r="G86" s="4"/>
    </row>
    <row r="87" spans="2:7" s="34" customFormat="1" ht="12.75">
      <c r="B87" s="35"/>
      <c r="C87" s="36"/>
      <c r="E87" s="4"/>
      <c r="F87" s="4"/>
      <c r="G87" s="4"/>
    </row>
    <row r="88" spans="2:7" s="34" customFormat="1" ht="12.75">
      <c r="B88" s="35"/>
      <c r="C88" s="36"/>
      <c r="E88" s="4"/>
      <c r="F88" s="4"/>
      <c r="G88" s="4"/>
    </row>
    <row r="89" spans="2:7" s="34" customFormat="1" ht="12.75">
      <c r="B89" s="35"/>
      <c r="C89" s="36"/>
      <c r="E89" s="4"/>
      <c r="F89" s="4"/>
      <c r="G89" s="4"/>
    </row>
    <row r="90" spans="2:7" s="34" customFormat="1" ht="12.75">
      <c r="B90" s="35"/>
      <c r="C90" s="36"/>
      <c r="E90" s="4"/>
      <c r="F90" s="4"/>
      <c r="G90" s="4"/>
    </row>
    <row r="91" spans="2:7" s="34" customFormat="1" ht="12.75">
      <c r="B91" s="35"/>
      <c r="C91" s="36"/>
      <c r="E91" s="4"/>
      <c r="F91" s="4"/>
      <c r="G91" s="4"/>
    </row>
    <row r="92" spans="2:7" s="34" customFormat="1" ht="12.75">
      <c r="B92" s="35"/>
      <c r="C92" s="36"/>
      <c r="E92" s="4"/>
      <c r="F92" s="4"/>
      <c r="G92" s="4"/>
    </row>
    <row r="93" spans="2:7" s="34" customFormat="1" ht="12.75">
      <c r="B93" s="35"/>
      <c r="C93" s="36"/>
      <c r="E93" s="4"/>
      <c r="F93" s="4"/>
      <c r="G93" s="4"/>
    </row>
    <row r="94" spans="2:7" s="34" customFormat="1" ht="12.75">
      <c r="B94" s="35"/>
      <c r="C94" s="36"/>
      <c r="E94" s="4"/>
      <c r="F94" s="4"/>
      <c r="G94" s="4"/>
    </row>
    <row r="95" spans="2:7" s="34" customFormat="1" ht="12.75">
      <c r="B95" s="35"/>
      <c r="C95" s="36"/>
      <c r="E95" s="4"/>
      <c r="F95" s="4"/>
      <c r="G95" s="4"/>
    </row>
    <row r="96" spans="2:7" s="34" customFormat="1" ht="12.75">
      <c r="B96" s="35"/>
      <c r="C96" s="36"/>
      <c r="E96" s="4"/>
      <c r="F96" s="4"/>
      <c r="G96" s="4"/>
    </row>
    <row r="97" spans="2:7" s="34" customFormat="1" ht="12.75">
      <c r="B97" s="35"/>
      <c r="C97" s="36"/>
      <c r="E97" s="4"/>
      <c r="F97" s="4"/>
      <c r="G97" s="4"/>
    </row>
    <row r="98" spans="2:7" s="34" customFormat="1" ht="12.75">
      <c r="B98" s="35"/>
      <c r="C98" s="36"/>
      <c r="E98" s="4"/>
      <c r="F98" s="4"/>
      <c r="G98" s="4"/>
    </row>
    <row r="99" spans="2:7" s="34" customFormat="1" ht="12.75">
      <c r="B99" s="35"/>
      <c r="C99" s="36"/>
      <c r="E99" s="4"/>
      <c r="F99" s="4"/>
      <c r="G99" s="4"/>
    </row>
    <row r="100" spans="2:7" s="34" customFormat="1" ht="12.75">
      <c r="B100" s="35"/>
      <c r="C100" s="36"/>
      <c r="E100" s="4"/>
      <c r="F100" s="4"/>
      <c r="G100" s="4"/>
    </row>
    <row r="101" spans="2:7" s="34" customFormat="1" ht="12.75">
      <c r="B101" s="35"/>
      <c r="C101" s="36"/>
      <c r="E101" s="4"/>
      <c r="F101" s="4"/>
      <c r="G101" s="4"/>
    </row>
    <row r="102" spans="2:7" s="34" customFormat="1" ht="12.75">
      <c r="B102" s="35"/>
      <c r="C102" s="36"/>
      <c r="E102" s="4"/>
      <c r="F102" s="4"/>
      <c r="G102" s="4"/>
    </row>
    <row r="103" spans="2:7" s="34" customFormat="1" ht="12.75">
      <c r="B103" s="35"/>
      <c r="C103" s="36"/>
      <c r="E103" s="4"/>
      <c r="F103" s="4"/>
      <c r="G103" s="4"/>
    </row>
    <row r="104" spans="2:7" s="34" customFormat="1" ht="12.75">
      <c r="B104" s="35"/>
      <c r="C104" s="36"/>
      <c r="E104" s="4"/>
      <c r="F104" s="4"/>
      <c r="G104" s="4"/>
    </row>
    <row r="105" spans="2:7" s="34" customFormat="1" ht="12.75">
      <c r="B105" s="35"/>
      <c r="C105" s="36"/>
      <c r="E105" s="4"/>
      <c r="F105" s="4"/>
      <c r="G105" s="4"/>
    </row>
    <row r="106" spans="2:7" s="34" customFormat="1" ht="12.75">
      <c r="B106" s="35"/>
      <c r="C106" s="36"/>
      <c r="E106" s="4"/>
      <c r="F106" s="4"/>
      <c r="G106" s="4"/>
    </row>
    <row r="107" spans="2:7" s="34" customFormat="1" ht="12.75">
      <c r="B107" s="35"/>
      <c r="C107" s="36"/>
      <c r="E107" s="4"/>
      <c r="F107" s="4"/>
      <c r="G107" s="4"/>
    </row>
    <row r="108" spans="2:7" s="34" customFormat="1" ht="12.75">
      <c r="B108" s="35"/>
      <c r="C108" s="36"/>
      <c r="E108" s="4"/>
      <c r="F108" s="4"/>
      <c r="G108" s="4"/>
    </row>
    <row r="109" spans="2:7" s="34" customFormat="1" ht="12.75">
      <c r="B109" s="35"/>
      <c r="C109" s="36"/>
      <c r="E109" s="4"/>
      <c r="F109" s="4"/>
      <c r="G109" s="4"/>
    </row>
    <row r="110" spans="2:7" s="34" customFormat="1" ht="12.75">
      <c r="B110" s="35"/>
      <c r="C110" s="36"/>
      <c r="E110" s="4"/>
      <c r="F110" s="4"/>
      <c r="G110" s="4"/>
    </row>
    <row r="111" spans="2:7" s="34" customFormat="1" ht="12.75">
      <c r="B111" s="35"/>
      <c r="C111" s="36"/>
      <c r="E111" s="4"/>
      <c r="F111" s="4"/>
      <c r="G111" s="4"/>
    </row>
    <row r="112" spans="2:7" s="34" customFormat="1" ht="12.75">
      <c r="B112" s="35"/>
      <c r="C112" s="36"/>
      <c r="E112" s="4"/>
      <c r="F112" s="4"/>
      <c r="G112" s="4"/>
    </row>
    <row r="113" spans="2:7" s="34" customFormat="1" ht="12.75">
      <c r="B113" s="35"/>
      <c r="C113" s="36"/>
      <c r="E113" s="4"/>
      <c r="F113" s="4"/>
      <c r="G113" s="4"/>
    </row>
    <row r="114" spans="2:7" s="34" customFormat="1" ht="12.75">
      <c r="B114" s="35"/>
      <c r="C114" s="36"/>
      <c r="E114" s="4"/>
      <c r="F114" s="4"/>
      <c r="G114" s="4"/>
    </row>
    <row r="115" spans="2:7" s="34" customFormat="1" ht="12.75">
      <c r="B115" s="35"/>
      <c r="C115" s="36"/>
      <c r="E115" s="4"/>
      <c r="F115" s="4"/>
      <c r="G115" s="4"/>
    </row>
    <row r="116" spans="2:7" s="34" customFormat="1" ht="12.75">
      <c r="B116" s="35"/>
      <c r="C116" s="36"/>
      <c r="E116" s="4"/>
      <c r="F116" s="4"/>
      <c r="G116" s="4"/>
    </row>
    <row r="117" spans="2:7" s="34" customFormat="1" ht="12.75">
      <c r="B117" s="35"/>
      <c r="C117" s="36"/>
      <c r="E117" s="4"/>
      <c r="F117" s="4"/>
      <c r="G117" s="4"/>
    </row>
    <row r="118" spans="2:7" s="34" customFormat="1" ht="12.75">
      <c r="B118" s="35"/>
      <c r="C118" s="36"/>
      <c r="E118" s="4"/>
      <c r="F118" s="4"/>
      <c r="G118" s="4"/>
    </row>
    <row r="119" spans="2:7" s="34" customFormat="1" ht="12.75">
      <c r="B119" s="35"/>
      <c r="C119" s="36"/>
      <c r="E119" s="4"/>
      <c r="F119" s="4"/>
      <c r="G119" s="4"/>
    </row>
    <row r="120" spans="2:7" s="34" customFormat="1" ht="12.75">
      <c r="B120" s="35"/>
      <c r="C120" s="36"/>
      <c r="E120" s="4"/>
      <c r="F120" s="4"/>
      <c r="G120" s="4"/>
    </row>
    <row r="121" spans="2:7" s="34" customFormat="1" ht="12.75">
      <c r="B121" s="35"/>
      <c r="C121" s="36"/>
      <c r="E121" s="4"/>
      <c r="F121" s="4"/>
      <c r="G121" s="4"/>
    </row>
    <row r="122" spans="2:7" s="34" customFormat="1" ht="12.75">
      <c r="B122" s="35"/>
      <c r="C122" s="36"/>
      <c r="E122" s="4"/>
      <c r="F122" s="4"/>
      <c r="G122" s="4"/>
    </row>
    <row r="123" spans="2:7" s="34" customFormat="1" ht="12.75">
      <c r="B123" s="35"/>
      <c r="C123" s="36"/>
      <c r="E123" s="4"/>
      <c r="F123" s="4"/>
      <c r="G123" s="4"/>
    </row>
    <row r="124" spans="2:7" s="34" customFormat="1" ht="12.75">
      <c r="B124" s="35"/>
      <c r="C124" s="36"/>
      <c r="E124" s="4"/>
      <c r="F124" s="4"/>
      <c r="G124" s="4"/>
    </row>
    <row r="125" spans="2:7" s="34" customFormat="1" ht="12.75">
      <c r="B125" s="35"/>
      <c r="C125" s="36"/>
      <c r="E125" s="4"/>
      <c r="F125" s="4"/>
      <c r="G125" s="4"/>
    </row>
    <row r="126" spans="2:7" s="34" customFormat="1" ht="12.75">
      <c r="B126" s="35"/>
      <c r="C126" s="36"/>
      <c r="E126" s="4"/>
      <c r="F126" s="4"/>
      <c r="G126" s="4"/>
    </row>
    <row r="127" spans="2:7" s="34" customFormat="1" ht="12.75">
      <c r="B127" s="35"/>
      <c r="C127" s="36"/>
      <c r="E127" s="4"/>
      <c r="F127" s="4"/>
      <c r="G127" s="4"/>
    </row>
    <row r="128" spans="2:7" s="34" customFormat="1" ht="12.75">
      <c r="B128" s="35"/>
      <c r="C128" s="36"/>
      <c r="E128" s="4"/>
      <c r="F128" s="4"/>
      <c r="G128" s="4"/>
    </row>
    <row r="129" spans="2:7" s="34" customFormat="1" ht="12.75">
      <c r="B129" s="35"/>
      <c r="C129" s="36"/>
      <c r="E129" s="4"/>
      <c r="F129" s="4"/>
      <c r="G129" s="4"/>
    </row>
    <row r="130" spans="2:7" s="34" customFormat="1" ht="12.75">
      <c r="B130" s="35"/>
      <c r="C130" s="36"/>
      <c r="E130" s="4"/>
      <c r="F130" s="4"/>
      <c r="G130" s="4"/>
    </row>
    <row r="131" spans="2:7" s="34" customFormat="1" ht="12.75">
      <c r="B131" s="35"/>
      <c r="C131" s="36"/>
      <c r="E131" s="4"/>
      <c r="F131" s="4"/>
      <c r="G131" s="4"/>
    </row>
    <row r="132" spans="2:7" s="34" customFormat="1" ht="12.75">
      <c r="B132" s="35"/>
      <c r="C132" s="36"/>
      <c r="E132" s="4"/>
      <c r="F132" s="4"/>
      <c r="G132" s="4"/>
    </row>
    <row r="133" spans="2:7" s="34" customFormat="1" ht="12.75">
      <c r="B133" s="35"/>
      <c r="C133" s="36"/>
      <c r="E133" s="4"/>
      <c r="F133" s="4"/>
      <c r="G133" s="4"/>
    </row>
    <row r="134" spans="2:7" s="34" customFormat="1" ht="12.75">
      <c r="B134" s="35"/>
      <c r="C134" s="36"/>
      <c r="E134" s="4"/>
      <c r="F134" s="4"/>
      <c r="G134" s="4"/>
    </row>
    <row r="135" spans="2:7" s="34" customFormat="1" ht="12.75">
      <c r="B135" s="35"/>
      <c r="C135" s="36"/>
      <c r="E135" s="4"/>
      <c r="F135" s="4"/>
      <c r="G135" s="4"/>
    </row>
    <row r="136" spans="2:7" s="34" customFormat="1" ht="12.75">
      <c r="B136" s="35"/>
      <c r="C136" s="36"/>
      <c r="E136" s="4"/>
      <c r="F136" s="4"/>
      <c r="G136" s="4"/>
    </row>
    <row r="137" spans="2:7" s="34" customFormat="1" ht="12.75">
      <c r="B137" s="35"/>
      <c r="C137" s="36"/>
      <c r="E137" s="4"/>
      <c r="F137" s="4"/>
      <c r="G137" s="4"/>
    </row>
    <row r="138" spans="2:7" s="34" customFormat="1" ht="12.75">
      <c r="B138" s="35"/>
      <c r="C138" s="36"/>
      <c r="E138" s="4"/>
      <c r="F138" s="4"/>
      <c r="G138" s="4"/>
    </row>
    <row r="139" spans="2:7" s="34" customFormat="1" ht="12.75">
      <c r="B139" s="35"/>
      <c r="C139" s="36"/>
      <c r="E139" s="4"/>
      <c r="F139" s="4"/>
      <c r="G139" s="4"/>
    </row>
    <row r="140" spans="2:7" s="34" customFormat="1" ht="12.75">
      <c r="B140" s="35"/>
      <c r="C140" s="36"/>
      <c r="E140" s="4"/>
      <c r="F140" s="4"/>
      <c r="G140" s="4"/>
    </row>
    <row r="141" spans="2:7" s="34" customFormat="1" ht="12.75">
      <c r="B141" s="35"/>
      <c r="C141" s="36"/>
      <c r="E141" s="4"/>
      <c r="F141" s="4"/>
      <c r="G141" s="4"/>
    </row>
    <row r="142" spans="2:7" s="34" customFormat="1" ht="12.75">
      <c r="B142" s="35"/>
      <c r="C142" s="36"/>
      <c r="E142" s="4"/>
      <c r="F142" s="4"/>
      <c r="G142" s="4"/>
    </row>
    <row r="143" spans="2:7" s="34" customFormat="1" ht="12.75">
      <c r="B143" s="35"/>
      <c r="C143" s="36"/>
      <c r="E143" s="4"/>
      <c r="F143" s="4"/>
      <c r="G143" s="4"/>
    </row>
    <row r="144" spans="2:7" s="34" customFormat="1" ht="12.75">
      <c r="B144" s="35"/>
      <c r="C144" s="36"/>
      <c r="E144" s="4"/>
      <c r="F144" s="4"/>
      <c r="G144" s="4"/>
    </row>
    <row r="145" spans="2:7" s="34" customFormat="1" ht="12.75">
      <c r="B145" s="35"/>
      <c r="C145" s="36"/>
      <c r="E145" s="4"/>
      <c r="F145" s="4"/>
      <c r="G145" s="4"/>
    </row>
    <row r="146" spans="2:7" s="34" customFormat="1" ht="12.75">
      <c r="B146" s="35"/>
      <c r="C146" s="36"/>
      <c r="E146" s="4"/>
      <c r="F146" s="4"/>
      <c r="G146" s="4"/>
    </row>
    <row r="147" spans="2:7" s="34" customFormat="1" ht="12.75">
      <c r="B147" s="35"/>
      <c r="C147" s="36"/>
      <c r="E147" s="4"/>
      <c r="F147" s="4"/>
      <c r="G147" s="4"/>
    </row>
    <row r="148" spans="2:7" s="34" customFormat="1" ht="12.75">
      <c r="B148" s="35"/>
      <c r="C148" s="36"/>
      <c r="E148" s="4"/>
      <c r="F148" s="4"/>
      <c r="G148" s="4"/>
    </row>
    <row r="149" spans="2:7" s="34" customFormat="1" ht="12.75">
      <c r="B149" s="35"/>
      <c r="C149" s="36"/>
      <c r="E149" s="4"/>
      <c r="F149" s="4"/>
      <c r="G149" s="4"/>
    </row>
    <row r="150" spans="2:7" s="34" customFormat="1" ht="12.75">
      <c r="B150" s="35"/>
      <c r="C150" s="36"/>
      <c r="E150" s="4"/>
      <c r="F150" s="4"/>
      <c r="G150" s="4"/>
    </row>
    <row r="151" spans="2:7" s="34" customFormat="1" ht="12.75">
      <c r="B151" s="35"/>
      <c r="C151" s="36"/>
      <c r="E151" s="4"/>
      <c r="F151" s="4"/>
      <c r="G151" s="4"/>
    </row>
    <row r="152" spans="2:7" s="34" customFormat="1" ht="12.75">
      <c r="B152" s="35"/>
      <c r="C152" s="36"/>
      <c r="E152" s="4"/>
      <c r="F152" s="4"/>
      <c r="G152" s="4"/>
    </row>
    <row r="153" spans="2:7" s="34" customFormat="1" ht="12.75">
      <c r="B153" s="35"/>
      <c r="C153" s="36"/>
      <c r="E153" s="4"/>
      <c r="F153" s="4"/>
      <c r="G153" s="4"/>
    </row>
    <row r="154" spans="2:7" s="34" customFormat="1" ht="12.75">
      <c r="B154" s="35"/>
      <c r="C154" s="36"/>
      <c r="E154" s="4"/>
      <c r="F154" s="4"/>
      <c r="G154" s="4"/>
    </row>
    <row r="155" spans="2:7" s="34" customFormat="1" ht="12.75">
      <c r="B155" s="35"/>
      <c r="C155" s="36"/>
      <c r="E155" s="4"/>
      <c r="F155" s="4"/>
      <c r="G155" s="4"/>
    </row>
    <row r="156" spans="2:7" s="34" customFormat="1" ht="12.75">
      <c r="B156" s="35"/>
      <c r="C156" s="36"/>
      <c r="E156" s="4"/>
      <c r="F156" s="4"/>
      <c r="G156" s="4"/>
    </row>
    <row r="157" spans="2:7" s="34" customFormat="1" ht="12.75">
      <c r="B157" s="35"/>
      <c r="C157" s="36"/>
      <c r="E157" s="4"/>
      <c r="F157" s="4"/>
      <c r="G157" s="4"/>
    </row>
    <row r="158" spans="2:7" s="34" customFormat="1" ht="12.75">
      <c r="B158" s="35"/>
      <c r="C158" s="36"/>
      <c r="E158" s="4"/>
      <c r="F158" s="4"/>
      <c r="G158" s="4"/>
    </row>
    <row r="159" spans="2:7" s="34" customFormat="1" ht="12.75">
      <c r="B159" s="35"/>
      <c r="C159" s="36"/>
      <c r="E159" s="4"/>
      <c r="F159" s="4"/>
      <c r="G159" s="4"/>
    </row>
    <row r="160" spans="2:7" s="34" customFormat="1" ht="12.75">
      <c r="B160" s="35"/>
      <c r="C160" s="36"/>
      <c r="E160" s="4"/>
      <c r="F160" s="4"/>
      <c r="G160" s="4"/>
    </row>
    <row r="161" spans="2:7" s="34" customFormat="1" ht="12.75">
      <c r="B161" s="35"/>
      <c r="C161" s="36"/>
      <c r="E161" s="4"/>
      <c r="F161" s="4"/>
      <c r="G161" s="4"/>
    </row>
    <row r="162" spans="2:7" s="34" customFormat="1" ht="12.75">
      <c r="B162" s="35"/>
      <c r="C162" s="36"/>
      <c r="E162" s="4"/>
      <c r="F162" s="4"/>
      <c r="G162" s="4"/>
    </row>
    <row r="163" spans="2:7" s="34" customFormat="1" ht="12.75">
      <c r="B163" s="35"/>
      <c r="C163" s="36"/>
      <c r="E163" s="4"/>
      <c r="F163" s="4"/>
      <c r="G163" s="4"/>
    </row>
    <row r="164" spans="2:7" s="34" customFormat="1" ht="12.75">
      <c r="B164" s="35"/>
      <c r="C164" s="36"/>
      <c r="E164" s="4"/>
      <c r="F164" s="4"/>
      <c r="G164" s="4"/>
    </row>
    <row r="165" spans="2:7" s="34" customFormat="1" ht="12.75">
      <c r="B165" s="35"/>
      <c r="C165" s="36"/>
      <c r="E165" s="4"/>
      <c r="F165" s="4"/>
      <c r="G165" s="4"/>
    </row>
    <row r="166" spans="2:7" s="34" customFormat="1" ht="12.75">
      <c r="B166" s="35"/>
      <c r="C166" s="36"/>
      <c r="E166" s="4"/>
      <c r="F166" s="4"/>
      <c r="G166" s="4"/>
    </row>
    <row r="167" spans="2:7" s="34" customFormat="1" ht="12.75">
      <c r="B167" s="35"/>
      <c r="C167" s="36"/>
      <c r="E167" s="4"/>
      <c r="F167" s="4"/>
      <c r="G167" s="4"/>
    </row>
    <row r="168" spans="2:7" s="34" customFormat="1" ht="12.75">
      <c r="B168" s="35"/>
      <c r="C168" s="36"/>
      <c r="E168" s="4"/>
      <c r="F168" s="4"/>
      <c r="G168" s="4"/>
    </row>
    <row r="169" spans="2:7" s="34" customFormat="1" ht="12.75">
      <c r="B169" s="35"/>
      <c r="C169" s="36"/>
      <c r="E169" s="4"/>
      <c r="F169" s="4"/>
      <c r="G169" s="4"/>
    </row>
    <row r="170" spans="2:7" s="34" customFormat="1" ht="12.75">
      <c r="B170" s="35"/>
      <c r="C170" s="36"/>
      <c r="E170" s="4"/>
      <c r="F170" s="4"/>
      <c r="G170" s="4"/>
    </row>
    <row r="171" spans="2:7" s="34" customFormat="1" ht="12.75">
      <c r="B171" s="35"/>
      <c r="C171" s="36"/>
      <c r="E171" s="4"/>
      <c r="F171" s="4"/>
      <c r="G171" s="4"/>
    </row>
    <row r="172" spans="2:7" s="34" customFormat="1" ht="12.75">
      <c r="B172" s="35"/>
      <c r="C172" s="36"/>
      <c r="E172" s="4"/>
      <c r="F172" s="4"/>
      <c r="G172" s="4"/>
    </row>
    <row r="173" spans="2:7" s="34" customFormat="1" ht="12.75">
      <c r="B173" s="35"/>
      <c r="C173" s="36"/>
      <c r="E173" s="4"/>
      <c r="F173" s="4"/>
      <c r="G173" s="4"/>
    </row>
    <row r="174" spans="2:7" s="34" customFormat="1" ht="12.75">
      <c r="B174" s="35"/>
      <c r="C174" s="36"/>
      <c r="E174" s="4"/>
      <c r="F174" s="4"/>
      <c r="G174" s="4"/>
    </row>
    <row r="175" spans="2:7" s="34" customFormat="1" ht="12.75">
      <c r="B175" s="35"/>
      <c r="C175" s="36"/>
      <c r="E175" s="4"/>
      <c r="F175" s="4"/>
      <c r="G175" s="4"/>
    </row>
    <row r="176" spans="2:7" s="34" customFormat="1" ht="12.75">
      <c r="B176" s="35"/>
      <c r="C176" s="36"/>
      <c r="E176" s="4"/>
      <c r="F176" s="4"/>
      <c r="G176" s="4"/>
    </row>
    <row r="177" spans="2:7" s="34" customFormat="1" ht="12.75">
      <c r="B177" s="35"/>
      <c r="C177" s="36"/>
      <c r="E177" s="4"/>
      <c r="F177" s="4"/>
      <c r="G177" s="4"/>
    </row>
    <row r="178" spans="2:7" s="34" customFormat="1" ht="12.75">
      <c r="B178" s="35"/>
      <c r="C178" s="36"/>
      <c r="E178" s="4"/>
      <c r="F178" s="4"/>
      <c r="G178" s="4"/>
    </row>
    <row r="179" spans="2:7" s="34" customFormat="1" ht="12.75">
      <c r="B179" s="35"/>
      <c r="C179" s="36"/>
      <c r="E179" s="4"/>
      <c r="F179" s="4"/>
      <c r="G179" s="4"/>
    </row>
    <row r="180" spans="2:7" s="34" customFormat="1" ht="12.75">
      <c r="B180" s="35"/>
      <c r="C180" s="36"/>
      <c r="E180" s="4"/>
      <c r="F180" s="4"/>
      <c r="G180" s="4"/>
    </row>
    <row r="181" spans="2:7" s="34" customFormat="1" ht="12.75">
      <c r="B181" s="35"/>
      <c r="C181" s="36"/>
      <c r="E181" s="4"/>
      <c r="F181" s="4"/>
      <c r="G181" s="4"/>
    </row>
    <row r="182" spans="2:7" s="34" customFormat="1" ht="12.75">
      <c r="B182" s="35"/>
      <c r="C182" s="36"/>
      <c r="E182" s="4"/>
      <c r="F182" s="4"/>
      <c r="G182" s="4"/>
    </row>
    <row r="183" spans="2:7" s="34" customFormat="1" ht="12.75">
      <c r="B183" s="35"/>
      <c r="C183" s="36"/>
      <c r="E183" s="4"/>
      <c r="F183" s="4"/>
      <c r="G183" s="4"/>
    </row>
    <row r="184" spans="2:7" s="34" customFormat="1" ht="12.75">
      <c r="B184" s="35"/>
      <c r="C184" s="36"/>
      <c r="E184" s="4"/>
      <c r="F184" s="4"/>
      <c r="G184" s="4"/>
    </row>
    <row r="185" spans="2:7" s="34" customFormat="1" ht="12.75">
      <c r="B185" s="35"/>
      <c r="C185" s="36"/>
      <c r="E185" s="4"/>
      <c r="F185" s="4"/>
      <c r="G185" s="4"/>
    </row>
    <row r="186" spans="2:7" s="34" customFormat="1" ht="12.75">
      <c r="B186" s="35"/>
      <c r="C186" s="36"/>
      <c r="E186" s="4"/>
      <c r="F186" s="4"/>
      <c r="G186" s="4"/>
    </row>
    <row r="187" spans="2:7" s="34" customFormat="1" ht="12.75">
      <c r="B187" s="35"/>
      <c r="C187" s="36"/>
      <c r="E187" s="4"/>
      <c r="F187" s="4"/>
      <c r="G187" s="4"/>
    </row>
    <row r="188" spans="2:7" s="34" customFormat="1" ht="12.75">
      <c r="B188" s="35"/>
      <c r="C188" s="36"/>
      <c r="E188" s="4"/>
      <c r="F188" s="4"/>
      <c r="G188" s="4"/>
    </row>
    <row r="189" spans="2:7" s="34" customFormat="1" ht="12.75">
      <c r="B189" s="35"/>
      <c r="C189" s="36"/>
      <c r="E189" s="4"/>
      <c r="F189" s="4"/>
      <c r="G189" s="4"/>
    </row>
    <row r="190" spans="2:7" s="34" customFormat="1" ht="12.75">
      <c r="B190" s="35"/>
      <c r="C190" s="36"/>
      <c r="E190" s="4"/>
      <c r="F190" s="4"/>
      <c r="G190" s="4"/>
    </row>
    <row r="191" spans="2:7" s="34" customFormat="1" ht="12.75">
      <c r="B191" s="35"/>
      <c r="C191" s="36"/>
      <c r="E191" s="4"/>
      <c r="F191" s="4"/>
      <c r="G191" s="4"/>
    </row>
    <row r="192" spans="2:7" s="34" customFormat="1" ht="12.75">
      <c r="B192" s="35"/>
      <c r="C192" s="36"/>
      <c r="E192" s="4"/>
      <c r="F192" s="4"/>
      <c r="G192" s="4"/>
    </row>
    <row r="193" spans="2:7" s="34" customFormat="1" ht="12.75">
      <c r="B193" s="35"/>
      <c r="C193" s="36"/>
      <c r="E193" s="4"/>
      <c r="F193" s="4"/>
      <c r="G193" s="4"/>
    </row>
    <row r="194" spans="2:7" s="34" customFormat="1" ht="12.75">
      <c r="B194" s="35"/>
      <c r="C194" s="36"/>
      <c r="E194" s="4"/>
      <c r="F194" s="4"/>
      <c r="G194" s="4"/>
    </row>
    <row r="195" spans="2:7" s="34" customFormat="1" ht="12.75">
      <c r="B195" s="35"/>
      <c r="C195" s="36"/>
      <c r="E195" s="4"/>
      <c r="F195" s="4"/>
      <c r="G195" s="4"/>
    </row>
    <row r="196" spans="2:7" s="34" customFormat="1" ht="12.75">
      <c r="B196" s="35"/>
      <c r="C196" s="36"/>
      <c r="E196" s="4"/>
      <c r="F196" s="4"/>
      <c r="G196" s="4"/>
    </row>
    <row r="197" spans="2:7" s="34" customFormat="1" ht="12.75">
      <c r="B197" s="35"/>
      <c r="C197" s="36"/>
      <c r="E197" s="4"/>
      <c r="F197" s="4"/>
      <c r="G197" s="4"/>
    </row>
    <row r="198" spans="2:7" s="34" customFormat="1" ht="12.75">
      <c r="B198" s="35"/>
      <c r="C198" s="36"/>
      <c r="E198" s="4"/>
      <c r="F198" s="4"/>
      <c r="G198" s="4"/>
    </row>
    <row r="199" spans="2:7" s="34" customFormat="1" ht="12.75">
      <c r="B199" s="35"/>
      <c r="C199" s="36"/>
      <c r="E199" s="4"/>
      <c r="F199" s="4"/>
      <c r="G199" s="4"/>
    </row>
    <row r="200" spans="2:7" s="34" customFormat="1" ht="12.75">
      <c r="B200" s="35"/>
      <c r="C200" s="36"/>
      <c r="E200" s="4"/>
      <c r="F200" s="4"/>
      <c r="G200" s="4"/>
    </row>
    <row r="201" spans="2:7" s="34" customFormat="1" ht="12.75">
      <c r="B201" s="35"/>
      <c r="C201" s="36"/>
      <c r="E201" s="4"/>
      <c r="F201" s="4"/>
      <c r="G201" s="4"/>
    </row>
    <row r="202" spans="2:7" s="34" customFormat="1" ht="12.75">
      <c r="B202" s="35"/>
      <c r="C202" s="36"/>
      <c r="E202" s="4"/>
      <c r="F202" s="4"/>
      <c r="G202" s="4"/>
    </row>
    <row r="203" spans="2:7" s="34" customFormat="1" ht="12.75">
      <c r="B203" s="35"/>
      <c r="C203" s="36"/>
      <c r="E203" s="4"/>
      <c r="F203" s="4"/>
      <c r="G203" s="4"/>
    </row>
    <row r="204" spans="2:7" s="34" customFormat="1" ht="12.75">
      <c r="B204" s="35"/>
      <c r="C204" s="36"/>
      <c r="E204" s="4"/>
      <c r="F204" s="4"/>
      <c r="G204" s="4"/>
    </row>
    <row r="205" spans="2:7" s="34" customFormat="1" ht="12.75">
      <c r="B205" s="35"/>
      <c r="C205" s="36"/>
      <c r="E205" s="4"/>
      <c r="F205" s="4"/>
      <c r="G205" s="4"/>
    </row>
    <row r="206" spans="2:7" s="34" customFormat="1" ht="12.75">
      <c r="B206" s="35"/>
      <c r="C206" s="36"/>
      <c r="E206" s="4"/>
      <c r="F206" s="4"/>
      <c r="G206" s="4"/>
    </row>
    <row r="207" spans="2:7" s="34" customFormat="1" ht="12.75">
      <c r="B207" s="35"/>
      <c r="C207" s="36"/>
      <c r="E207" s="4"/>
      <c r="F207" s="4"/>
      <c r="G207" s="4"/>
    </row>
    <row r="208" spans="2:7" s="34" customFormat="1" ht="12.75">
      <c r="B208" s="35"/>
      <c r="C208" s="36"/>
      <c r="E208" s="4"/>
      <c r="F208" s="4"/>
      <c r="G208" s="4"/>
    </row>
    <row r="209" spans="2:7" s="34" customFormat="1" ht="12.75">
      <c r="B209" s="35"/>
      <c r="C209" s="36"/>
      <c r="E209" s="4"/>
      <c r="F209" s="4"/>
      <c r="G209" s="4"/>
    </row>
    <row r="210" spans="2:7" s="34" customFormat="1" ht="12.75">
      <c r="B210" s="35"/>
      <c r="C210" s="36"/>
      <c r="E210" s="4"/>
      <c r="F210" s="4"/>
      <c r="G210" s="4"/>
    </row>
    <row r="211" spans="2:7" s="34" customFormat="1" ht="12.75">
      <c r="B211" s="35"/>
      <c r="C211" s="36"/>
      <c r="E211" s="4"/>
      <c r="F211" s="4"/>
      <c r="G211" s="4"/>
    </row>
    <row r="212" spans="2:7" s="34" customFormat="1" ht="12.75">
      <c r="B212" s="35"/>
      <c r="C212" s="36"/>
      <c r="E212" s="4"/>
      <c r="F212" s="4"/>
      <c r="G212" s="4"/>
    </row>
    <row r="213" spans="2:7" s="34" customFormat="1" ht="12.75">
      <c r="B213" s="35"/>
      <c r="C213" s="36"/>
      <c r="E213" s="4"/>
      <c r="F213" s="4"/>
      <c r="G213" s="4"/>
    </row>
    <row r="214" spans="2:7" s="34" customFormat="1" ht="12.75">
      <c r="B214" s="35"/>
      <c r="C214" s="36"/>
      <c r="E214" s="4"/>
      <c r="F214" s="4"/>
      <c r="G214" s="4"/>
    </row>
    <row r="215" spans="2:7" s="34" customFormat="1" ht="12.75">
      <c r="B215" s="35"/>
      <c r="C215" s="36"/>
      <c r="E215" s="4"/>
      <c r="F215" s="4"/>
      <c r="G215" s="4"/>
    </row>
    <row r="216" spans="2:7" s="34" customFormat="1" ht="12.75">
      <c r="B216" s="35"/>
      <c r="C216" s="36"/>
      <c r="E216" s="4"/>
      <c r="F216" s="4"/>
      <c r="G216" s="4"/>
    </row>
    <row r="217" spans="2:7" s="34" customFormat="1" ht="12.75">
      <c r="B217" s="35"/>
      <c r="C217" s="36"/>
      <c r="E217" s="4"/>
      <c r="F217" s="4"/>
      <c r="G217" s="4"/>
    </row>
    <row r="218" spans="2:7" s="34" customFormat="1" ht="12.75">
      <c r="B218" s="35"/>
      <c r="C218" s="36"/>
      <c r="E218" s="4"/>
      <c r="F218" s="4"/>
      <c r="G218" s="4"/>
    </row>
    <row r="219" spans="2:7" s="34" customFormat="1" ht="12.75">
      <c r="B219" s="35"/>
      <c r="C219" s="36"/>
      <c r="E219" s="4"/>
      <c r="F219" s="4"/>
      <c r="G219" s="4"/>
    </row>
    <row r="220" spans="2:7" s="34" customFormat="1" ht="12.75">
      <c r="B220" s="35"/>
      <c r="C220" s="36"/>
      <c r="E220" s="4"/>
      <c r="F220" s="4"/>
      <c r="G220" s="4"/>
    </row>
    <row r="221" spans="2:7" s="34" customFormat="1" ht="12.75">
      <c r="B221" s="35"/>
      <c r="C221" s="36"/>
      <c r="E221" s="4"/>
      <c r="F221" s="4"/>
      <c r="G221" s="4"/>
    </row>
    <row r="222" spans="2:7" s="34" customFormat="1" ht="12.75">
      <c r="B222" s="35"/>
      <c r="C222" s="36"/>
      <c r="E222" s="4"/>
      <c r="F222" s="4"/>
      <c r="G222" s="4"/>
    </row>
    <row r="223" spans="2:7" s="34" customFormat="1" ht="12.75">
      <c r="B223" s="35"/>
      <c r="C223" s="36"/>
      <c r="E223" s="4"/>
      <c r="F223" s="4"/>
      <c r="G223" s="4"/>
    </row>
    <row r="224" spans="2:7" s="34" customFormat="1" ht="12.75">
      <c r="B224" s="35"/>
      <c r="C224" s="36"/>
      <c r="E224" s="4"/>
      <c r="F224" s="4"/>
      <c r="G224" s="4"/>
    </row>
    <row r="225" spans="2:7" s="34" customFormat="1" ht="12.75">
      <c r="B225" s="35"/>
      <c r="C225" s="36"/>
      <c r="E225" s="4"/>
      <c r="F225" s="4"/>
      <c r="G225" s="4"/>
    </row>
    <row r="226" spans="2:7" s="34" customFormat="1" ht="12.75">
      <c r="B226" s="35"/>
      <c r="C226" s="36"/>
      <c r="E226" s="4"/>
      <c r="F226" s="4"/>
      <c r="G226" s="4"/>
    </row>
    <row r="227" spans="2:7" s="34" customFormat="1" ht="12.75">
      <c r="B227" s="35"/>
      <c r="C227" s="36"/>
      <c r="E227" s="4"/>
      <c r="F227" s="4"/>
      <c r="G227" s="4"/>
    </row>
    <row r="228" spans="2:7" s="34" customFormat="1" ht="12.75">
      <c r="B228" s="35"/>
      <c r="C228" s="36"/>
      <c r="E228" s="4"/>
      <c r="F228" s="4"/>
      <c r="G228" s="4"/>
    </row>
    <row r="229" spans="2:7" s="34" customFormat="1" ht="12.75">
      <c r="B229" s="35"/>
      <c r="C229" s="36"/>
      <c r="E229" s="4"/>
      <c r="F229" s="4"/>
      <c r="G229" s="4"/>
    </row>
    <row r="230" spans="2:7" s="34" customFormat="1" ht="12.75">
      <c r="B230" s="35"/>
      <c r="C230" s="36"/>
      <c r="E230" s="4"/>
      <c r="F230" s="4"/>
      <c r="G230" s="4"/>
    </row>
    <row r="231" spans="2:7" s="34" customFormat="1" ht="12.75">
      <c r="B231" s="35"/>
      <c r="C231" s="36"/>
      <c r="E231" s="4"/>
      <c r="F231" s="4"/>
      <c r="G231" s="4"/>
    </row>
    <row r="232" spans="2:7" s="34" customFormat="1" ht="12.75">
      <c r="B232" s="35"/>
      <c r="C232" s="36"/>
      <c r="E232" s="4"/>
      <c r="F232" s="4"/>
      <c r="G232" s="4"/>
    </row>
    <row r="233" spans="2:7" s="34" customFormat="1" ht="12.75">
      <c r="B233" s="35"/>
      <c r="C233" s="36"/>
      <c r="E233" s="4"/>
      <c r="F233" s="4"/>
      <c r="G233" s="4"/>
    </row>
    <row r="234" spans="2:7" s="34" customFormat="1" ht="12.75">
      <c r="B234" s="35"/>
      <c r="C234" s="36"/>
      <c r="E234" s="4"/>
      <c r="F234" s="4"/>
      <c r="G234" s="4"/>
    </row>
    <row r="235" spans="2:7" s="34" customFormat="1" ht="12.75">
      <c r="B235" s="35"/>
      <c r="C235" s="36"/>
      <c r="E235" s="4"/>
      <c r="F235" s="4"/>
      <c r="G235" s="4"/>
    </row>
    <row r="236" spans="2:7" s="34" customFormat="1" ht="12.75">
      <c r="B236" s="35"/>
      <c r="C236" s="36"/>
      <c r="E236" s="4"/>
      <c r="F236" s="4"/>
      <c r="G236" s="4"/>
    </row>
    <row r="237" spans="2:7" s="34" customFormat="1" ht="12.75">
      <c r="B237" s="35"/>
      <c r="C237" s="36"/>
      <c r="E237" s="4"/>
      <c r="F237" s="4"/>
      <c r="G237" s="4"/>
    </row>
    <row r="238" spans="2:7" s="34" customFormat="1" ht="12.75">
      <c r="B238" s="35"/>
      <c r="C238" s="36"/>
      <c r="E238" s="4"/>
      <c r="F238" s="4"/>
      <c r="G238" s="4"/>
    </row>
    <row r="239" spans="2:7" s="34" customFormat="1" ht="12.75">
      <c r="B239" s="35"/>
      <c r="C239" s="36"/>
      <c r="E239" s="4"/>
      <c r="F239" s="4"/>
      <c r="G239" s="4"/>
    </row>
    <row r="240" spans="2:7" s="34" customFormat="1" ht="12.75">
      <c r="B240" s="35"/>
      <c r="C240" s="36"/>
      <c r="E240" s="4"/>
      <c r="F240" s="4"/>
      <c r="G240" s="4"/>
    </row>
    <row r="241" spans="2:7" s="34" customFormat="1" ht="12.75">
      <c r="B241" s="35"/>
      <c r="C241" s="36"/>
      <c r="E241" s="4"/>
      <c r="F241" s="4"/>
      <c r="G241" s="4"/>
    </row>
    <row r="242" spans="2:7" s="34" customFormat="1" ht="12.75">
      <c r="B242" s="35"/>
      <c r="C242" s="36"/>
      <c r="E242" s="4"/>
      <c r="F242" s="4"/>
      <c r="G242" s="4"/>
    </row>
    <row r="243" spans="2:7" s="34" customFormat="1" ht="12.75">
      <c r="B243" s="35"/>
      <c r="C243" s="36"/>
      <c r="E243" s="4"/>
      <c r="F243" s="4"/>
      <c r="G243" s="4"/>
    </row>
    <row r="244" spans="2:7" s="34" customFormat="1" ht="12.75">
      <c r="B244" s="35"/>
      <c r="C244" s="36"/>
      <c r="E244" s="4"/>
      <c r="F244" s="4"/>
      <c r="G244" s="4"/>
    </row>
    <row r="245" spans="2:7" s="34" customFormat="1" ht="12.75">
      <c r="B245" s="35"/>
      <c r="C245" s="36"/>
      <c r="E245" s="4"/>
      <c r="F245" s="4"/>
      <c r="G245" s="4"/>
    </row>
    <row r="246" spans="2:7" s="34" customFormat="1" ht="12.75">
      <c r="B246" s="35"/>
      <c r="C246" s="36"/>
      <c r="E246" s="4"/>
      <c r="F246" s="4"/>
      <c r="G246" s="4"/>
    </row>
    <row r="247" spans="2:7" s="34" customFormat="1" ht="12.75">
      <c r="B247" s="35"/>
      <c r="C247" s="36"/>
      <c r="E247" s="4"/>
      <c r="F247" s="4"/>
      <c r="G247" s="4"/>
    </row>
    <row r="248" spans="2:7" s="34" customFormat="1" ht="12.75">
      <c r="B248" s="35"/>
      <c r="C248" s="36"/>
      <c r="E248" s="4"/>
      <c r="F248" s="4"/>
      <c r="G248" s="4"/>
    </row>
    <row r="249" spans="2:7" s="34" customFormat="1" ht="12.75">
      <c r="B249" s="35"/>
      <c r="C249" s="36"/>
      <c r="E249" s="4"/>
      <c r="F249" s="4"/>
      <c r="G249" s="4"/>
    </row>
    <row r="250" spans="2:7" s="34" customFormat="1" ht="12.75">
      <c r="B250" s="35"/>
      <c r="C250" s="36"/>
      <c r="E250" s="4"/>
      <c r="F250" s="4"/>
      <c r="G250" s="4"/>
    </row>
    <row r="251" spans="2:7" s="34" customFormat="1" ht="12.75">
      <c r="B251" s="35"/>
      <c r="C251" s="36"/>
      <c r="E251" s="4"/>
      <c r="F251" s="4"/>
      <c r="G251" s="4"/>
    </row>
    <row r="252" spans="2:7" s="34" customFormat="1" ht="12.75">
      <c r="B252" s="35"/>
      <c r="C252" s="36"/>
      <c r="E252" s="4"/>
      <c r="F252" s="4"/>
      <c r="G252" s="4"/>
    </row>
    <row r="253" spans="2:7" s="34" customFormat="1" ht="12.75">
      <c r="B253" s="35"/>
      <c r="C253" s="36"/>
      <c r="E253" s="4"/>
      <c r="F253" s="4"/>
      <c r="G253" s="4"/>
    </row>
    <row r="254" spans="2:7" s="34" customFormat="1" ht="12.75">
      <c r="B254" s="35"/>
      <c r="C254" s="36"/>
      <c r="E254" s="4"/>
      <c r="F254" s="4"/>
      <c r="G254" s="4"/>
    </row>
    <row r="255" spans="2:7" s="34" customFormat="1" ht="12.75">
      <c r="B255" s="35"/>
      <c r="C255" s="36"/>
      <c r="E255" s="4"/>
      <c r="F255" s="4"/>
      <c r="G255" s="4"/>
    </row>
    <row r="256" spans="2:7" s="34" customFormat="1" ht="12.75">
      <c r="B256" s="35"/>
      <c r="C256" s="36"/>
      <c r="E256" s="4"/>
      <c r="F256" s="4"/>
      <c r="G256" s="4"/>
    </row>
    <row r="257" spans="2:7" s="34" customFormat="1" ht="12.75">
      <c r="B257" s="35"/>
      <c r="C257" s="36"/>
      <c r="E257" s="4"/>
      <c r="F257" s="4"/>
      <c r="G257" s="4"/>
    </row>
    <row r="258" spans="2:7" s="34" customFormat="1" ht="12.75">
      <c r="B258" s="35"/>
      <c r="C258" s="36"/>
      <c r="E258" s="4"/>
      <c r="F258" s="4"/>
      <c r="G258" s="4"/>
    </row>
    <row r="259" spans="2:7" s="34" customFormat="1" ht="12.75">
      <c r="B259" s="35"/>
      <c r="C259" s="36"/>
      <c r="E259" s="4"/>
      <c r="F259" s="4"/>
      <c r="G259" s="4"/>
    </row>
    <row r="260" spans="2:7" s="34" customFormat="1" ht="12.75">
      <c r="B260" s="35"/>
      <c r="C260" s="36"/>
      <c r="E260" s="4"/>
      <c r="F260" s="4"/>
      <c r="G260" s="4"/>
    </row>
    <row r="261" spans="2:7" s="34" customFormat="1" ht="12.75">
      <c r="B261" s="35"/>
      <c r="C261" s="36"/>
      <c r="E261" s="4"/>
      <c r="F261" s="4"/>
      <c r="G261" s="4"/>
    </row>
    <row r="262" spans="2:7" s="34" customFormat="1" ht="12.75">
      <c r="B262" s="35"/>
      <c r="C262" s="36"/>
      <c r="E262" s="4"/>
      <c r="F262" s="4"/>
      <c r="G262" s="4"/>
    </row>
    <row r="263" spans="2:7" s="34" customFormat="1" ht="12.75">
      <c r="B263" s="35"/>
      <c r="C263" s="36"/>
      <c r="E263" s="4"/>
      <c r="F263" s="4"/>
      <c r="G263" s="4"/>
    </row>
    <row r="264" spans="2:7" s="34" customFormat="1" ht="12.75">
      <c r="B264" s="35"/>
      <c r="C264" s="36"/>
      <c r="E264" s="4"/>
      <c r="F264" s="4"/>
      <c r="G264" s="4"/>
    </row>
    <row r="265" spans="2:7" s="34" customFormat="1" ht="12.75">
      <c r="B265" s="35"/>
      <c r="C265" s="36"/>
      <c r="E265" s="4"/>
      <c r="F265" s="4"/>
      <c r="G265" s="4"/>
    </row>
    <row r="266" spans="2:7" s="34" customFormat="1" ht="12.75">
      <c r="B266" s="35"/>
      <c r="C266" s="36"/>
      <c r="E266" s="4"/>
      <c r="F266" s="4"/>
      <c r="G266" s="4"/>
    </row>
    <row r="267" spans="2:7" s="34" customFormat="1" ht="12.75">
      <c r="B267" s="35"/>
      <c r="C267" s="36"/>
      <c r="E267" s="4"/>
      <c r="F267" s="4"/>
      <c r="G267" s="4"/>
    </row>
    <row r="268" spans="2:7" s="34" customFormat="1" ht="12.75">
      <c r="B268" s="35"/>
      <c r="C268" s="36"/>
      <c r="E268" s="4"/>
      <c r="F268" s="4"/>
      <c r="G268" s="4"/>
    </row>
    <row r="269" spans="2:7" s="34" customFormat="1" ht="12.75">
      <c r="B269" s="35"/>
      <c r="C269" s="36"/>
      <c r="E269" s="4"/>
      <c r="F269" s="4"/>
      <c r="G269" s="4"/>
    </row>
    <row r="270" spans="2:7" s="34" customFormat="1" ht="12.75">
      <c r="B270" s="35"/>
      <c r="C270" s="36"/>
      <c r="E270" s="4"/>
      <c r="F270" s="4"/>
      <c r="G270" s="4"/>
    </row>
    <row r="271" spans="2:7" s="34" customFormat="1" ht="12.75">
      <c r="B271" s="35"/>
      <c r="C271" s="36"/>
      <c r="E271" s="4"/>
      <c r="F271" s="4"/>
      <c r="G271" s="4"/>
    </row>
    <row r="272" spans="2:7" s="34" customFormat="1" ht="12.75">
      <c r="B272" s="35"/>
      <c r="C272" s="36"/>
      <c r="E272" s="4"/>
      <c r="F272" s="4"/>
      <c r="G272" s="4"/>
    </row>
    <row r="273" spans="2:7" s="34" customFormat="1" ht="12.75">
      <c r="B273" s="35"/>
      <c r="C273" s="36"/>
      <c r="E273" s="4"/>
      <c r="F273" s="4"/>
      <c r="G273" s="4"/>
    </row>
    <row r="274" spans="2:7" s="34" customFormat="1" ht="12.75">
      <c r="B274" s="35"/>
      <c r="C274" s="36"/>
      <c r="E274" s="4"/>
      <c r="F274" s="4"/>
      <c r="G274" s="4"/>
    </row>
    <row r="275" spans="2:7" s="34" customFormat="1" ht="12.75">
      <c r="B275" s="35"/>
      <c r="C275" s="36"/>
      <c r="E275" s="4"/>
      <c r="F275" s="4"/>
      <c r="G275" s="4"/>
    </row>
    <row r="276" spans="2:7" s="34" customFormat="1" ht="12.75">
      <c r="B276" s="35"/>
      <c r="C276" s="36"/>
      <c r="E276" s="4"/>
      <c r="F276" s="4"/>
      <c r="G276" s="4"/>
    </row>
    <row r="277" spans="2:7" s="34" customFormat="1" ht="12.75">
      <c r="B277" s="35"/>
      <c r="C277" s="36"/>
      <c r="E277" s="4"/>
      <c r="F277" s="4"/>
      <c r="G277" s="4"/>
    </row>
    <row r="278" spans="2:7" s="34" customFormat="1" ht="12.75">
      <c r="B278" s="35"/>
      <c r="C278" s="36"/>
      <c r="E278" s="4"/>
      <c r="F278" s="4"/>
      <c r="G278" s="4"/>
    </row>
    <row r="279" spans="2:7" s="34" customFormat="1" ht="12.75">
      <c r="B279" s="35"/>
      <c r="C279" s="36"/>
      <c r="E279" s="4"/>
      <c r="F279" s="4"/>
      <c r="G279" s="4"/>
    </row>
    <row r="280" spans="2:7" s="34" customFormat="1" ht="12.75">
      <c r="B280" s="35"/>
      <c r="C280" s="36"/>
      <c r="E280" s="4"/>
      <c r="F280" s="4"/>
      <c r="G280" s="4"/>
    </row>
    <row r="281" spans="2:7" s="34" customFormat="1" ht="12.75">
      <c r="B281" s="35"/>
      <c r="C281" s="36"/>
      <c r="E281" s="4"/>
      <c r="F281" s="4"/>
      <c r="G281" s="4"/>
    </row>
    <row r="282" spans="2:7" s="34" customFormat="1" ht="12.75">
      <c r="B282" s="35"/>
      <c r="C282" s="36"/>
      <c r="E282" s="4"/>
      <c r="F282" s="4"/>
      <c r="G282" s="4"/>
    </row>
    <row r="283" spans="2:7" s="34" customFormat="1" ht="12.75">
      <c r="B283" s="35"/>
      <c r="C283" s="36"/>
      <c r="E283" s="4"/>
      <c r="F283" s="4"/>
      <c r="G283" s="4"/>
    </row>
    <row r="284" spans="2:7" s="34" customFormat="1" ht="12.75">
      <c r="B284" s="35"/>
      <c r="C284" s="36"/>
      <c r="E284" s="4"/>
      <c r="F284" s="4"/>
      <c r="G284" s="4"/>
    </row>
    <row r="285" spans="2:7" s="34" customFormat="1" ht="12.75">
      <c r="B285" s="35"/>
      <c r="C285" s="36"/>
      <c r="E285" s="4"/>
      <c r="F285" s="4"/>
      <c r="G285" s="4"/>
    </row>
    <row r="286" spans="2:7" s="34" customFormat="1" ht="12.75">
      <c r="B286" s="35"/>
      <c r="C286" s="36"/>
      <c r="E286" s="4"/>
      <c r="F286" s="4"/>
      <c r="G286" s="4"/>
    </row>
    <row r="287" spans="2:7" s="34" customFormat="1" ht="12.75">
      <c r="B287" s="35"/>
      <c r="C287" s="36"/>
      <c r="E287" s="4"/>
      <c r="F287" s="4"/>
      <c r="G287" s="4"/>
    </row>
    <row r="288" spans="2:7" s="34" customFormat="1" ht="12.75">
      <c r="B288" s="35"/>
      <c r="C288" s="36"/>
      <c r="E288" s="4"/>
      <c r="F288" s="4"/>
      <c r="G288" s="4"/>
    </row>
    <row r="289" spans="2:7" s="34" customFormat="1" ht="12.75">
      <c r="B289" s="35"/>
      <c r="C289" s="36"/>
      <c r="E289" s="4"/>
      <c r="F289" s="4"/>
      <c r="G289" s="4"/>
    </row>
    <row r="290" spans="2:7" s="34" customFormat="1" ht="12.75">
      <c r="B290" s="35"/>
      <c r="C290" s="36"/>
      <c r="E290" s="4"/>
      <c r="F290" s="4"/>
      <c r="G290" s="4"/>
    </row>
    <row r="291" spans="2:7" s="34" customFormat="1" ht="12.75">
      <c r="B291" s="35"/>
      <c r="C291" s="36"/>
      <c r="E291" s="4"/>
      <c r="F291" s="4"/>
      <c r="G291" s="4"/>
    </row>
    <row r="292" spans="2:7" s="34" customFormat="1" ht="12.75">
      <c r="B292" s="35"/>
      <c r="C292" s="36"/>
      <c r="E292" s="4"/>
      <c r="F292" s="4"/>
      <c r="G292" s="4"/>
    </row>
    <row r="293" spans="2:7" s="34" customFormat="1" ht="12.75">
      <c r="B293" s="35"/>
      <c r="C293" s="36"/>
      <c r="E293" s="4"/>
      <c r="F293" s="4"/>
      <c r="G293" s="4"/>
    </row>
    <row r="294" spans="2:7" s="34" customFormat="1" ht="12.75">
      <c r="B294" s="35"/>
      <c r="C294" s="36"/>
      <c r="E294" s="4"/>
      <c r="F294" s="4"/>
      <c r="G294" s="4"/>
    </row>
    <row r="295" spans="2:7" s="34" customFormat="1" ht="12.75">
      <c r="B295" s="35"/>
      <c r="C295" s="36"/>
      <c r="E295" s="4"/>
      <c r="F295" s="4"/>
      <c r="G295" s="4"/>
    </row>
    <row r="296" spans="2:7" s="34" customFormat="1" ht="12.75">
      <c r="B296" s="35"/>
      <c r="C296" s="36"/>
      <c r="E296" s="4"/>
      <c r="F296" s="4"/>
      <c r="G296" s="4"/>
    </row>
    <row r="297" spans="2:7" s="34" customFormat="1" ht="12.75">
      <c r="B297" s="35"/>
      <c r="C297" s="36"/>
      <c r="E297" s="4"/>
      <c r="F297" s="4"/>
      <c r="G297" s="4"/>
    </row>
    <row r="298" spans="2:7" s="34" customFormat="1" ht="12.75">
      <c r="B298" s="35"/>
      <c r="C298" s="36"/>
      <c r="E298" s="4"/>
      <c r="F298" s="4"/>
      <c r="G298" s="4"/>
    </row>
    <row r="299" spans="2:7" s="34" customFormat="1" ht="12.75">
      <c r="B299" s="35"/>
      <c r="C299" s="36"/>
      <c r="E299" s="4"/>
      <c r="F299" s="4"/>
      <c r="G299" s="4"/>
    </row>
    <row r="300" spans="2:7" s="34" customFormat="1" ht="12.75">
      <c r="B300" s="35"/>
      <c r="C300" s="36"/>
      <c r="E300" s="4"/>
      <c r="F300" s="4"/>
      <c r="G300" s="4"/>
    </row>
    <row r="301" spans="2:7" s="34" customFormat="1" ht="12.75">
      <c r="B301" s="35"/>
      <c r="C301" s="36"/>
      <c r="E301" s="4"/>
      <c r="F301" s="4"/>
      <c r="G301" s="4"/>
    </row>
    <row r="302" spans="2:7" s="34" customFormat="1" ht="12.75">
      <c r="B302" s="35"/>
      <c r="C302" s="36"/>
      <c r="E302" s="4"/>
      <c r="F302" s="4"/>
      <c r="G302" s="4"/>
    </row>
    <row r="303" spans="2:7" s="34" customFormat="1" ht="12.75">
      <c r="B303" s="35"/>
      <c r="C303" s="36"/>
      <c r="E303" s="4"/>
      <c r="F303" s="4"/>
      <c r="G303" s="4"/>
    </row>
    <row r="304" spans="2:7" s="34" customFormat="1" ht="12.75">
      <c r="B304" s="35"/>
      <c r="C304" s="36"/>
      <c r="E304" s="4"/>
      <c r="F304" s="4"/>
      <c r="G304" s="4"/>
    </row>
    <row r="305" spans="2:7" s="34" customFormat="1" ht="12.75">
      <c r="B305" s="35"/>
      <c r="C305" s="36"/>
      <c r="E305" s="4"/>
      <c r="F305" s="4"/>
      <c r="G305" s="4"/>
    </row>
    <row r="306" spans="2:7" s="34" customFormat="1" ht="12.75">
      <c r="B306" s="35"/>
      <c r="C306" s="36"/>
      <c r="E306" s="4"/>
      <c r="F306" s="4"/>
      <c r="G306" s="4"/>
    </row>
    <row r="307" spans="2:7" s="34" customFormat="1" ht="12.75">
      <c r="B307" s="35"/>
      <c r="C307" s="36"/>
      <c r="E307" s="4"/>
      <c r="F307" s="4"/>
      <c r="G307" s="4"/>
    </row>
    <row r="308" spans="2:7" s="34" customFormat="1" ht="12.75">
      <c r="B308" s="35"/>
      <c r="C308" s="36"/>
      <c r="E308" s="4"/>
      <c r="F308" s="4"/>
      <c r="G308" s="4"/>
    </row>
    <row r="309" spans="2:7" s="34" customFormat="1" ht="12.75">
      <c r="B309" s="35"/>
      <c r="C309" s="36"/>
      <c r="E309" s="4"/>
      <c r="F309" s="4"/>
      <c r="G309" s="4"/>
    </row>
    <row r="310" spans="2:7" s="34" customFormat="1" ht="12.75">
      <c r="B310" s="35"/>
      <c r="C310" s="36"/>
      <c r="E310" s="4"/>
      <c r="F310" s="4"/>
      <c r="G310" s="4"/>
    </row>
    <row r="311" spans="2:7" s="34" customFormat="1" ht="12.75">
      <c r="B311" s="35"/>
      <c r="C311" s="36"/>
      <c r="E311" s="4"/>
      <c r="F311" s="4"/>
      <c r="G311" s="4"/>
    </row>
    <row r="312" spans="2:7" s="34" customFormat="1" ht="12.75">
      <c r="B312" s="35"/>
      <c r="C312" s="36"/>
      <c r="E312" s="4"/>
      <c r="F312" s="4"/>
      <c r="G312" s="4"/>
    </row>
    <row r="313" spans="2:7" s="34" customFormat="1" ht="12.75">
      <c r="B313" s="35"/>
      <c r="C313" s="36"/>
      <c r="E313" s="4"/>
      <c r="F313" s="4"/>
      <c r="G313" s="4"/>
    </row>
    <row r="314" spans="2:7" s="34" customFormat="1" ht="12.75">
      <c r="B314" s="35"/>
      <c r="C314" s="36"/>
      <c r="E314" s="4"/>
      <c r="F314" s="4"/>
      <c r="G314" s="4"/>
    </row>
    <row r="315" spans="2:7" s="34" customFormat="1" ht="12.75">
      <c r="B315" s="35"/>
      <c r="C315" s="36"/>
      <c r="E315" s="4"/>
      <c r="F315" s="4"/>
      <c r="G315" s="4"/>
    </row>
    <row r="316" spans="2:7" s="34" customFormat="1" ht="12.75">
      <c r="B316" s="35"/>
      <c r="C316" s="36"/>
      <c r="E316" s="4"/>
      <c r="F316" s="4"/>
      <c r="G316" s="4"/>
    </row>
    <row r="317" spans="2:7" s="34" customFormat="1" ht="12.75">
      <c r="B317" s="35"/>
      <c r="C317" s="36"/>
      <c r="E317" s="4"/>
      <c r="F317" s="4"/>
      <c r="G317" s="4"/>
    </row>
    <row r="318" spans="2:7" s="34" customFormat="1" ht="12.75">
      <c r="B318" s="35"/>
      <c r="C318" s="36"/>
      <c r="E318" s="4"/>
      <c r="F318" s="4"/>
      <c r="G318" s="4"/>
    </row>
    <row r="319" spans="2:7" s="34" customFormat="1" ht="12.75">
      <c r="B319" s="35"/>
      <c r="C319" s="36"/>
      <c r="E319" s="4"/>
      <c r="F319" s="4"/>
      <c r="G319" s="4"/>
    </row>
    <row r="320" spans="2:7" s="34" customFormat="1" ht="12.75">
      <c r="B320" s="35"/>
      <c r="C320" s="36"/>
      <c r="E320" s="4"/>
      <c r="F320" s="4"/>
      <c r="G320" s="4"/>
    </row>
    <row r="321" spans="2:7" s="34" customFormat="1" ht="12.75">
      <c r="B321" s="35"/>
      <c r="C321" s="36"/>
      <c r="E321" s="4"/>
      <c r="F321" s="4"/>
      <c r="G321" s="4"/>
    </row>
    <row r="322" spans="2:7" s="34" customFormat="1" ht="12.75">
      <c r="B322" s="35"/>
      <c r="C322" s="36"/>
      <c r="E322" s="4"/>
      <c r="F322" s="4"/>
      <c r="G322" s="4"/>
    </row>
    <row r="323" spans="2:7" s="34" customFormat="1" ht="12.75">
      <c r="B323" s="35"/>
      <c r="C323" s="36"/>
      <c r="E323" s="4"/>
      <c r="F323" s="4"/>
      <c r="G323" s="4"/>
    </row>
    <row r="324" spans="2:7" s="34" customFormat="1" ht="12.75">
      <c r="B324" s="35"/>
      <c r="C324" s="36"/>
      <c r="E324" s="4"/>
      <c r="F324" s="4"/>
      <c r="G324" s="4"/>
    </row>
    <row r="325" spans="2:7" s="34" customFormat="1" ht="12.75">
      <c r="B325" s="35"/>
      <c r="C325" s="36"/>
      <c r="E325" s="4"/>
      <c r="F325" s="4"/>
      <c r="G325" s="4"/>
    </row>
    <row r="326" spans="2:7" s="34" customFormat="1" ht="12.75">
      <c r="B326" s="35"/>
      <c r="C326" s="36"/>
      <c r="E326" s="4"/>
      <c r="F326" s="4"/>
      <c r="G326" s="4"/>
    </row>
    <row r="327" spans="2:7" s="34" customFormat="1" ht="12.75">
      <c r="B327" s="35"/>
      <c r="C327" s="36"/>
      <c r="E327" s="4"/>
      <c r="F327" s="4"/>
      <c r="G327" s="4"/>
    </row>
    <row r="328" spans="2:7" s="34" customFormat="1" ht="12.75">
      <c r="B328" s="35"/>
      <c r="C328" s="36"/>
      <c r="E328" s="4"/>
      <c r="F328" s="4"/>
      <c r="G328" s="4"/>
    </row>
    <row r="329" spans="2:7" s="34" customFormat="1" ht="12.75">
      <c r="B329" s="35"/>
      <c r="C329" s="36"/>
      <c r="E329" s="4"/>
      <c r="F329" s="4"/>
      <c r="G329" s="4"/>
    </row>
    <row r="330" spans="2:7" s="34" customFormat="1" ht="12.75">
      <c r="B330" s="35"/>
      <c r="C330" s="36"/>
      <c r="E330" s="4"/>
      <c r="F330" s="4"/>
      <c r="G330" s="4"/>
    </row>
    <row r="331" spans="2:7" s="34" customFormat="1" ht="12.75">
      <c r="B331" s="35"/>
      <c r="C331" s="36"/>
      <c r="E331" s="4"/>
      <c r="F331" s="4"/>
      <c r="G331" s="4"/>
    </row>
    <row r="332" spans="2:7" s="34" customFormat="1" ht="12.75">
      <c r="B332" s="35"/>
      <c r="C332" s="36"/>
      <c r="E332" s="4"/>
      <c r="F332" s="4"/>
      <c r="G332" s="4"/>
    </row>
    <row r="333" spans="2:7" s="34" customFormat="1" ht="12.75">
      <c r="B333" s="35"/>
      <c r="C333" s="36"/>
      <c r="E333" s="4"/>
      <c r="F333" s="4"/>
      <c r="G333" s="4"/>
    </row>
    <row r="334" spans="2:7" s="34" customFormat="1" ht="12.75">
      <c r="B334" s="35"/>
      <c r="C334" s="36"/>
      <c r="E334" s="4"/>
      <c r="F334" s="4"/>
      <c r="G334" s="4"/>
    </row>
    <row r="335" spans="2:7" s="34" customFormat="1" ht="12.75">
      <c r="B335" s="35"/>
      <c r="C335" s="36"/>
      <c r="E335" s="4"/>
      <c r="F335" s="4"/>
      <c r="G335" s="4"/>
    </row>
    <row r="336" spans="2:7" s="34" customFormat="1" ht="12.75">
      <c r="B336" s="35"/>
      <c r="C336" s="36"/>
      <c r="E336" s="4"/>
      <c r="F336" s="4"/>
      <c r="G336" s="4"/>
    </row>
    <row r="337" spans="2:7" s="34" customFormat="1" ht="12.75">
      <c r="B337" s="35"/>
      <c r="C337" s="36"/>
      <c r="E337" s="4"/>
      <c r="F337" s="4"/>
      <c r="G337" s="4"/>
    </row>
    <row r="338" spans="2:7" s="34" customFormat="1" ht="12.75">
      <c r="B338" s="35"/>
      <c r="C338" s="36"/>
      <c r="E338" s="4"/>
      <c r="F338" s="4"/>
      <c r="G338" s="4"/>
    </row>
    <row r="339" spans="2:7" s="34" customFormat="1" ht="12.75">
      <c r="B339" s="35"/>
      <c r="C339" s="36"/>
      <c r="E339" s="4"/>
      <c r="F339" s="4"/>
      <c r="G339" s="4"/>
    </row>
    <row r="340" spans="2:7" s="34" customFormat="1" ht="12.75">
      <c r="B340" s="35"/>
      <c r="C340" s="36"/>
      <c r="E340" s="4"/>
      <c r="F340" s="4"/>
      <c r="G340" s="4"/>
    </row>
    <row r="341" spans="2:7" s="34" customFormat="1" ht="12.75">
      <c r="B341" s="35"/>
      <c r="C341" s="36"/>
      <c r="E341" s="4"/>
      <c r="F341" s="4"/>
      <c r="G341" s="4"/>
    </row>
    <row r="342" spans="2:7" s="34" customFormat="1" ht="12.75">
      <c r="B342" s="35"/>
      <c r="C342" s="36"/>
      <c r="E342" s="4"/>
      <c r="F342" s="4"/>
      <c r="G342" s="4"/>
    </row>
    <row r="343" spans="2:7" s="34" customFormat="1" ht="12.75">
      <c r="B343" s="35"/>
      <c r="C343" s="36"/>
      <c r="E343" s="4"/>
      <c r="F343" s="4"/>
      <c r="G343" s="4"/>
    </row>
    <row r="344" spans="2:7" s="34" customFormat="1" ht="12.75">
      <c r="B344" s="35"/>
      <c r="C344" s="36"/>
      <c r="E344" s="4"/>
      <c r="F344" s="4"/>
      <c r="G344" s="4"/>
    </row>
    <row r="345" spans="2:7" s="34" customFormat="1" ht="12.75">
      <c r="B345" s="35"/>
      <c r="C345" s="36"/>
      <c r="E345" s="4"/>
      <c r="F345" s="4"/>
      <c r="G345" s="4"/>
    </row>
    <row r="346" spans="2:7" s="34" customFormat="1" ht="12.75">
      <c r="B346" s="35"/>
      <c r="C346" s="36"/>
      <c r="E346" s="4"/>
      <c r="F346" s="4"/>
      <c r="G346" s="4"/>
    </row>
    <row r="347" spans="2:7" s="34" customFormat="1" ht="12.75">
      <c r="B347" s="35"/>
      <c r="C347" s="36"/>
      <c r="E347" s="4"/>
      <c r="F347" s="4"/>
      <c r="G347" s="4"/>
    </row>
    <row r="348" spans="2:7" s="34" customFormat="1" ht="12.75">
      <c r="B348" s="35"/>
      <c r="C348" s="36"/>
      <c r="E348" s="4"/>
      <c r="F348" s="4"/>
      <c r="G348" s="4"/>
    </row>
    <row r="349" spans="2:7" s="34" customFormat="1" ht="12.75">
      <c r="B349" s="35"/>
      <c r="C349" s="36"/>
      <c r="E349" s="4"/>
      <c r="F349" s="4"/>
      <c r="G349" s="4"/>
    </row>
    <row r="350" spans="2:7" s="34" customFormat="1" ht="12.75">
      <c r="B350" s="35"/>
      <c r="C350" s="36"/>
      <c r="E350" s="4"/>
      <c r="F350" s="4"/>
      <c r="G350" s="4"/>
    </row>
    <row r="351" spans="2:7" s="34" customFormat="1" ht="12.75">
      <c r="B351" s="35"/>
      <c r="C351" s="36"/>
      <c r="E351" s="4"/>
      <c r="F351" s="4"/>
      <c r="G351" s="4"/>
    </row>
    <row r="352" spans="2:7" s="34" customFormat="1" ht="12.75">
      <c r="B352" s="35"/>
      <c r="C352" s="36"/>
      <c r="E352" s="4"/>
      <c r="F352" s="4"/>
      <c r="G352" s="4"/>
    </row>
    <row r="353" spans="2:7" s="34" customFormat="1" ht="12.75">
      <c r="B353" s="35"/>
      <c r="C353" s="36"/>
      <c r="E353" s="4"/>
      <c r="F353" s="4"/>
      <c r="G353" s="4"/>
    </row>
    <row r="354" spans="2:7" s="34" customFormat="1" ht="12.75">
      <c r="B354" s="35"/>
      <c r="C354" s="36"/>
      <c r="E354" s="4"/>
      <c r="F354" s="4"/>
      <c r="G354" s="4"/>
    </row>
    <row r="355" spans="2:7" s="34" customFormat="1" ht="12.75">
      <c r="B355" s="35"/>
      <c r="C355" s="36"/>
      <c r="E355" s="4"/>
      <c r="F355" s="4"/>
      <c r="G355" s="4"/>
    </row>
    <row r="356" spans="2:7" s="34" customFormat="1" ht="12.75">
      <c r="B356" s="35"/>
      <c r="C356" s="36"/>
      <c r="E356" s="4"/>
      <c r="F356" s="4"/>
      <c r="G356" s="4"/>
    </row>
    <row r="357" spans="2:7" s="34" customFormat="1" ht="12.75">
      <c r="B357" s="35"/>
      <c r="C357" s="36"/>
      <c r="E357" s="4"/>
      <c r="F357" s="4"/>
      <c r="G357" s="4"/>
    </row>
    <row r="358" spans="2:7" s="34" customFormat="1" ht="12.75">
      <c r="B358" s="35"/>
      <c r="C358" s="36"/>
      <c r="E358" s="4"/>
      <c r="F358" s="4"/>
      <c r="G358" s="4"/>
    </row>
    <row r="359" spans="2:7" s="34" customFormat="1" ht="12.75">
      <c r="B359" s="35"/>
      <c r="C359" s="36"/>
      <c r="E359" s="4"/>
      <c r="F359" s="4"/>
      <c r="G359" s="4"/>
    </row>
    <row r="360" spans="2:7" s="34" customFormat="1" ht="12.75">
      <c r="B360" s="35"/>
      <c r="C360" s="36"/>
      <c r="E360" s="4"/>
      <c r="F360" s="4"/>
      <c r="G360" s="4"/>
    </row>
    <row r="361" spans="2:7" s="34" customFormat="1" ht="12.75">
      <c r="B361" s="35"/>
      <c r="C361" s="36"/>
      <c r="E361" s="4"/>
      <c r="F361" s="4"/>
      <c r="G361" s="4"/>
    </row>
    <row r="362" spans="2:7" s="34" customFormat="1" ht="12.75">
      <c r="B362" s="35"/>
      <c r="C362" s="36"/>
      <c r="E362" s="4"/>
      <c r="F362" s="4"/>
      <c r="G362" s="4"/>
    </row>
    <row r="363" spans="2:7" s="34" customFormat="1" ht="12.75">
      <c r="B363" s="35"/>
      <c r="C363" s="36"/>
      <c r="E363" s="4"/>
      <c r="F363" s="4"/>
      <c r="G363" s="4"/>
    </row>
    <row r="364" spans="2:7" s="34" customFormat="1" ht="12.75">
      <c r="B364" s="35"/>
      <c r="C364" s="36"/>
      <c r="E364" s="4"/>
      <c r="F364" s="4"/>
      <c r="G364" s="4"/>
    </row>
    <row r="365" spans="2:7" s="34" customFormat="1" ht="12.75">
      <c r="B365" s="35"/>
      <c r="C365" s="36"/>
      <c r="E365" s="4"/>
      <c r="F365" s="4"/>
      <c r="G365" s="4"/>
    </row>
    <row r="366" spans="2:7" s="34" customFormat="1" ht="12.75">
      <c r="B366" s="35"/>
      <c r="C366" s="36"/>
      <c r="E366" s="4"/>
      <c r="F366" s="4"/>
      <c r="G366" s="4"/>
    </row>
    <row r="367" spans="2:7" s="34" customFormat="1" ht="12.75">
      <c r="B367" s="35"/>
      <c r="C367" s="36"/>
      <c r="E367" s="4"/>
      <c r="F367" s="4"/>
      <c r="G367" s="4"/>
    </row>
    <row r="368" spans="2:7" s="34" customFormat="1" ht="12.75">
      <c r="B368" s="35"/>
      <c r="C368" s="36"/>
      <c r="E368" s="4"/>
      <c r="F368" s="4"/>
      <c r="G368" s="4"/>
    </row>
    <row r="369" spans="2:7" s="34" customFormat="1" ht="12.75">
      <c r="B369" s="35"/>
      <c r="C369" s="36"/>
      <c r="E369" s="4"/>
      <c r="F369" s="4"/>
      <c r="G369" s="4"/>
    </row>
    <row r="370" spans="2:7" s="34" customFormat="1" ht="12.75">
      <c r="B370" s="35"/>
      <c r="C370" s="36"/>
      <c r="E370" s="4"/>
      <c r="F370" s="4"/>
      <c r="G370" s="4"/>
    </row>
    <row r="371" spans="2:7" s="34" customFormat="1" ht="12.75">
      <c r="B371" s="35"/>
      <c r="C371" s="36"/>
      <c r="E371" s="4"/>
      <c r="F371" s="4"/>
      <c r="G371" s="4"/>
    </row>
    <row r="372" spans="2:7" s="34" customFormat="1" ht="12.75">
      <c r="B372" s="35"/>
      <c r="C372" s="36"/>
      <c r="E372" s="4"/>
      <c r="F372" s="4"/>
      <c r="G372" s="4"/>
    </row>
    <row r="373" spans="2:7" s="34" customFormat="1" ht="12.75">
      <c r="B373" s="35"/>
      <c r="C373" s="36"/>
      <c r="E373" s="4"/>
      <c r="F373" s="4"/>
      <c r="G373" s="4"/>
    </row>
    <row r="374" spans="2:7" s="34" customFormat="1" ht="12.75">
      <c r="B374" s="35"/>
      <c r="C374" s="36"/>
      <c r="E374" s="4"/>
      <c r="F374" s="4"/>
      <c r="G374" s="4"/>
    </row>
    <row r="375" spans="2:7" s="34" customFormat="1" ht="12.75">
      <c r="B375" s="35"/>
      <c r="C375" s="36"/>
      <c r="E375" s="4"/>
      <c r="F375" s="4"/>
      <c r="G375" s="4"/>
    </row>
    <row r="376" spans="2:7" s="34" customFormat="1" ht="12.75">
      <c r="B376" s="35"/>
      <c r="C376" s="36"/>
      <c r="E376" s="4"/>
      <c r="F376" s="4"/>
      <c r="G376" s="4"/>
    </row>
    <row r="377" spans="2:7" s="34" customFormat="1" ht="12.75">
      <c r="B377" s="35"/>
      <c r="C377" s="36"/>
      <c r="E377" s="4"/>
      <c r="F377" s="4"/>
      <c r="G377" s="4"/>
    </row>
    <row r="378" spans="2:7" s="34" customFormat="1" ht="12.75">
      <c r="B378" s="35"/>
      <c r="C378" s="36"/>
      <c r="E378" s="4"/>
      <c r="F378" s="4"/>
      <c r="G378" s="4"/>
    </row>
    <row r="379" spans="2:7" s="34" customFormat="1" ht="12.75">
      <c r="B379" s="35"/>
      <c r="C379" s="36"/>
      <c r="E379" s="4"/>
      <c r="F379" s="4"/>
      <c r="G379" s="4"/>
    </row>
    <row r="380" spans="2:7" s="34" customFormat="1" ht="12.75">
      <c r="B380" s="35"/>
      <c r="C380" s="36"/>
      <c r="E380" s="4"/>
      <c r="F380" s="4"/>
      <c r="G380" s="4"/>
    </row>
    <row r="381" spans="2:7" s="34" customFormat="1" ht="12.75">
      <c r="B381" s="35"/>
      <c r="C381" s="36"/>
      <c r="E381" s="4"/>
      <c r="F381" s="4"/>
      <c r="G381" s="4"/>
    </row>
    <row r="382" spans="2:7" s="34" customFormat="1" ht="12.75">
      <c r="B382" s="35"/>
      <c r="C382" s="36"/>
      <c r="E382" s="4"/>
      <c r="F382" s="4"/>
      <c r="G382" s="4"/>
    </row>
    <row r="383" spans="2:7" s="34" customFormat="1" ht="12.75">
      <c r="B383" s="35"/>
      <c r="C383" s="36"/>
      <c r="E383" s="4"/>
      <c r="F383" s="4"/>
      <c r="G383" s="4"/>
    </row>
    <row r="384" spans="2:7" s="34" customFormat="1" ht="12.75">
      <c r="B384" s="35"/>
      <c r="C384" s="36"/>
      <c r="E384" s="4"/>
      <c r="F384" s="4"/>
      <c r="G384" s="4"/>
    </row>
    <row r="385" spans="2:7" s="34" customFormat="1" ht="12.75">
      <c r="B385" s="35"/>
      <c r="C385" s="36"/>
      <c r="E385" s="4"/>
      <c r="F385" s="4"/>
      <c r="G385" s="4"/>
    </row>
    <row r="386" spans="2:7" s="34" customFormat="1" ht="12.75">
      <c r="B386" s="35"/>
      <c r="C386" s="36"/>
      <c r="E386" s="4"/>
      <c r="F386" s="4"/>
      <c r="G386" s="4"/>
    </row>
    <row r="387" spans="2:7" s="34" customFormat="1" ht="12.75">
      <c r="B387" s="35"/>
      <c r="C387" s="36"/>
      <c r="E387" s="4"/>
      <c r="F387" s="4"/>
      <c r="G387" s="4"/>
    </row>
    <row r="388" spans="2:7" s="34" customFormat="1" ht="12.75">
      <c r="B388" s="35"/>
      <c r="C388" s="36"/>
      <c r="E388" s="4"/>
      <c r="F388" s="4"/>
      <c r="G388" s="4"/>
    </row>
    <row r="389" spans="2:7" s="34" customFormat="1" ht="12.75">
      <c r="B389" s="35"/>
      <c r="C389" s="36"/>
      <c r="E389" s="4"/>
      <c r="F389" s="4"/>
      <c r="G389" s="4"/>
    </row>
    <row r="390" spans="2:7" s="34" customFormat="1" ht="12.75">
      <c r="B390" s="35"/>
      <c r="C390" s="36"/>
      <c r="E390" s="4"/>
      <c r="F390" s="4"/>
      <c r="G390" s="4"/>
    </row>
    <row r="391" spans="2:7" s="34" customFormat="1" ht="12.75">
      <c r="B391" s="35"/>
      <c r="C391" s="36"/>
      <c r="E391" s="4"/>
      <c r="F391" s="4"/>
      <c r="G391" s="4"/>
    </row>
    <row r="392" spans="2:7" s="34" customFormat="1" ht="12.75">
      <c r="B392" s="35"/>
      <c r="C392" s="36"/>
      <c r="E392" s="4"/>
      <c r="F392" s="4"/>
      <c r="G392" s="4"/>
    </row>
    <row r="393" spans="2:7" s="34" customFormat="1" ht="12.75">
      <c r="B393" s="35"/>
      <c r="C393" s="36"/>
      <c r="E393" s="4"/>
      <c r="F393" s="4"/>
      <c r="G393" s="4"/>
    </row>
    <row r="394" spans="2:7" s="34" customFormat="1" ht="12.75">
      <c r="B394" s="35"/>
      <c r="C394" s="36"/>
      <c r="E394" s="4"/>
      <c r="F394" s="4"/>
      <c r="G394" s="4"/>
    </row>
    <row r="395" spans="2:7" s="34" customFormat="1" ht="12.75">
      <c r="B395" s="35"/>
      <c r="C395" s="36"/>
      <c r="E395" s="4"/>
      <c r="F395" s="4"/>
      <c r="G395" s="4"/>
    </row>
    <row r="396" spans="2:7" s="34" customFormat="1" ht="12.75">
      <c r="B396" s="35"/>
      <c r="C396" s="36"/>
      <c r="E396" s="4"/>
      <c r="F396" s="4"/>
      <c r="G396" s="4"/>
    </row>
    <row r="397" spans="2:7" s="34" customFormat="1" ht="12.75">
      <c r="B397" s="35"/>
      <c r="C397" s="36"/>
      <c r="E397" s="4"/>
      <c r="F397" s="4"/>
      <c r="G397" s="4"/>
    </row>
    <row r="398" spans="2:7" s="34" customFormat="1" ht="12.75">
      <c r="B398" s="35"/>
      <c r="C398" s="36"/>
      <c r="E398" s="4"/>
      <c r="F398" s="4"/>
      <c r="G398" s="4"/>
    </row>
    <row r="399" spans="2:7" s="34" customFormat="1" ht="12.75">
      <c r="B399" s="35"/>
      <c r="C399" s="36"/>
      <c r="E399" s="4"/>
      <c r="F399" s="4"/>
      <c r="G399" s="4"/>
    </row>
    <row r="400" spans="2:7" s="34" customFormat="1" ht="12.75">
      <c r="B400" s="35"/>
      <c r="C400" s="36"/>
      <c r="E400" s="4"/>
      <c r="F400" s="4"/>
      <c r="G400" s="4"/>
    </row>
    <row r="401" spans="2:7" s="34" customFormat="1" ht="12.75">
      <c r="B401" s="35"/>
      <c r="C401" s="36"/>
      <c r="E401" s="4"/>
      <c r="F401" s="4"/>
      <c r="G401" s="4"/>
    </row>
    <row r="402" spans="2:7" s="34" customFormat="1" ht="12.75">
      <c r="B402" s="35"/>
      <c r="C402" s="36"/>
      <c r="E402" s="4"/>
      <c r="F402" s="4"/>
      <c r="G402" s="4"/>
    </row>
    <row r="403" spans="2:7" s="34" customFormat="1" ht="12.75">
      <c r="B403" s="35"/>
      <c r="C403" s="36"/>
      <c r="E403" s="4"/>
      <c r="F403" s="4"/>
      <c r="G403" s="4"/>
    </row>
    <row r="404" spans="2:7" s="34" customFormat="1" ht="12.75">
      <c r="B404" s="35"/>
      <c r="C404" s="36"/>
      <c r="E404" s="4"/>
      <c r="F404" s="4"/>
      <c r="G404" s="4"/>
    </row>
    <row r="405" spans="2:7" s="34" customFormat="1" ht="12.75">
      <c r="B405" s="35"/>
      <c r="C405" s="36"/>
      <c r="E405" s="4"/>
      <c r="F405" s="4"/>
      <c r="G405" s="4"/>
    </row>
    <row r="406" spans="2:7" s="34" customFormat="1" ht="12.75">
      <c r="B406" s="35"/>
      <c r="C406" s="36"/>
      <c r="E406" s="4"/>
      <c r="F406" s="4"/>
      <c r="G406" s="4"/>
    </row>
    <row r="407" spans="2:7" s="34" customFormat="1" ht="12.75">
      <c r="B407" s="35"/>
      <c r="C407" s="36"/>
      <c r="E407" s="4"/>
      <c r="F407" s="4"/>
      <c r="G407" s="4"/>
    </row>
    <row r="408" spans="2:7" s="34" customFormat="1" ht="12.75">
      <c r="B408" s="35"/>
      <c r="C408" s="36"/>
      <c r="E408" s="4"/>
      <c r="F408" s="4"/>
      <c r="G408" s="4"/>
    </row>
    <row r="409" spans="2:7" s="34" customFormat="1" ht="12.75">
      <c r="B409" s="35"/>
      <c r="C409" s="36"/>
      <c r="E409" s="4"/>
      <c r="F409" s="4"/>
      <c r="G409" s="4"/>
    </row>
    <row r="410" spans="2:7" s="34" customFormat="1" ht="12.75">
      <c r="B410" s="35"/>
      <c r="C410" s="36"/>
      <c r="E410" s="4"/>
      <c r="F410" s="4"/>
      <c r="G410" s="4"/>
    </row>
    <row r="411" spans="2:7" s="34" customFormat="1" ht="12.75">
      <c r="B411" s="35"/>
      <c r="C411" s="36"/>
      <c r="E411" s="4"/>
      <c r="F411" s="4"/>
      <c r="G411" s="4"/>
    </row>
    <row r="412" spans="2:7" s="34" customFormat="1" ht="12.75">
      <c r="B412" s="35"/>
      <c r="C412" s="36"/>
      <c r="E412" s="4"/>
      <c r="F412" s="4"/>
      <c r="G412" s="4"/>
    </row>
    <row r="413" spans="2:7" s="34" customFormat="1" ht="12.75">
      <c r="B413" s="35"/>
      <c r="C413" s="36"/>
      <c r="E413" s="4"/>
      <c r="F413" s="4"/>
      <c r="G413" s="4"/>
    </row>
    <row r="414" spans="2:7" s="34" customFormat="1" ht="12.75">
      <c r="B414" s="35"/>
      <c r="C414" s="36"/>
      <c r="E414" s="4"/>
      <c r="F414" s="4"/>
      <c r="G414" s="4"/>
    </row>
    <row r="415" spans="2:7" s="34" customFormat="1" ht="12.75">
      <c r="B415" s="35"/>
      <c r="C415" s="36"/>
      <c r="E415" s="4"/>
      <c r="F415" s="4"/>
      <c r="G415" s="4"/>
    </row>
    <row r="416" spans="2:7" s="34" customFormat="1" ht="12.75">
      <c r="B416" s="35"/>
      <c r="C416" s="36"/>
      <c r="E416" s="4"/>
      <c r="F416" s="4"/>
      <c r="G416" s="4"/>
    </row>
    <row r="417" spans="2:7" s="34" customFormat="1" ht="12.75">
      <c r="B417" s="35"/>
      <c r="C417" s="36"/>
      <c r="E417" s="4"/>
      <c r="F417" s="4"/>
      <c r="G417" s="4"/>
    </row>
    <row r="418" spans="2:7" s="34" customFormat="1" ht="12.75">
      <c r="B418" s="35"/>
      <c r="C418" s="36"/>
      <c r="E418" s="4"/>
      <c r="F418" s="4"/>
      <c r="G418" s="4"/>
    </row>
    <row r="419" spans="2:7" s="34" customFormat="1" ht="12.75">
      <c r="B419" s="35"/>
      <c r="C419" s="36"/>
      <c r="E419" s="4"/>
      <c r="F419" s="4"/>
      <c r="G419" s="4"/>
    </row>
    <row r="420" spans="2:7" s="34" customFormat="1" ht="12.75">
      <c r="B420" s="35"/>
      <c r="C420" s="36"/>
      <c r="E420" s="4"/>
      <c r="F420" s="4"/>
      <c r="G420" s="4"/>
    </row>
    <row r="421" spans="2:7" s="34" customFormat="1" ht="12.75">
      <c r="B421" s="35"/>
      <c r="C421" s="36"/>
      <c r="E421" s="4"/>
      <c r="F421" s="4"/>
      <c r="G421" s="4"/>
    </row>
    <row r="422" spans="2:7" s="34" customFormat="1" ht="12.75">
      <c r="B422" s="35"/>
      <c r="C422" s="36"/>
      <c r="E422" s="4"/>
      <c r="F422" s="4"/>
      <c r="G422" s="4"/>
    </row>
    <row r="423" spans="2:7" s="34" customFormat="1" ht="12.75">
      <c r="B423" s="35"/>
      <c r="C423" s="36"/>
      <c r="E423" s="4"/>
      <c r="F423" s="4"/>
      <c r="G423" s="4"/>
    </row>
    <row r="424" spans="2:7" s="34" customFormat="1" ht="12.75">
      <c r="B424" s="35"/>
      <c r="C424" s="36"/>
      <c r="E424" s="4"/>
      <c r="F424" s="4"/>
      <c r="G424" s="4"/>
    </row>
    <row r="425" spans="2:7" s="34" customFormat="1" ht="12.75">
      <c r="B425" s="35"/>
      <c r="C425" s="36"/>
      <c r="E425" s="4"/>
      <c r="F425" s="4"/>
      <c r="G425" s="4"/>
    </row>
    <row r="426" spans="2:7" s="34" customFormat="1" ht="12.75">
      <c r="B426" s="35"/>
      <c r="C426" s="36"/>
      <c r="E426" s="4"/>
      <c r="F426" s="4"/>
      <c r="G426" s="4"/>
    </row>
    <row r="427" spans="2:7" s="34" customFormat="1" ht="12.75">
      <c r="B427" s="35"/>
      <c r="C427" s="36"/>
      <c r="E427" s="4"/>
      <c r="F427" s="4"/>
      <c r="G427" s="4"/>
    </row>
    <row r="428" spans="2:7" s="34" customFormat="1" ht="12.75">
      <c r="B428" s="35"/>
      <c r="C428" s="36"/>
      <c r="E428" s="4"/>
      <c r="F428" s="4"/>
      <c r="G428" s="4"/>
    </row>
    <row r="429" spans="2:7" s="34" customFormat="1" ht="12.75">
      <c r="B429" s="35"/>
      <c r="C429" s="36"/>
      <c r="E429" s="4"/>
      <c r="F429" s="4"/>
      <c r="G429" s="4"/>
    </row>
    <row r="430" spans="2:7" s="34" customFormat="1" ht="12.75">
      <c r="B430" s="35"/>
      <c r="C430" s="36"/>
      <c r="E430" s="4"/>
      <c r="F430" s="4"/>
      <c r="G430" s="4"/>
    </row>
    <row r="431" spans="2:7" s="34" customFormat="1" ht="12.75">
      <c r="B431" s="35"/>
      <c r="C431" s="36"/>
      <c r="E431" s="4"/>
      <c r="F431" s="4"/>
      <c r="G431" s="4"/>
    </row>
    <row r="432" spans="2:7" s="34" customFormat="1" ht="12.75">
      <c r="B432" s="35"/>
      <c r="C432" s="36"/>
      <c r="E432" s="4"/>
      <c r="F432" s="4"/>
      <c r="G432" s="4"/>
    </row>
    <row r="433" spans="2:7" s="34" customFormat="1" ht="12.75">
      <c r="B433" s="35"/>
      <c r="C433" s="36"/>
      <c r="E433" s="4"/>
      <c r="F433" s="4"/>
      <c r="G433" s="4"/>
    </row>
    <row r="434" spans="2:7" s="34" customFormat="1" ht="12.75">
      <c r="B434" s="35"/>
      <c r="C434" s="36"/>
      <c r="E434" s="4"/>
      <c r="F434" s="4"/>
      <c r="G434" s="4"/>
    </row>
    <row r="435" spans="2:7" s="34" customFormat="1" ht="12.75">
      <c r="B435" s="35"/>
      <c r="C435" s="36"/>
      <c r="E435" s="4"/>
      <c r="F435" s="4"/>
      <c r="G435" s="4"/>
    </row>
    <row r="436" spans="2:7" s="34" customFormat="1" ht="12.75">
      <c r="B436" s="35"/>
      <c r="C436" s="36"/>
      <c r="E436" s="4"/>
      <c r="F436" s="4"/>
      <c r="G436" s="4"/>
    </row>
    <row r="437" spans="2:7" s="34" customFormat="1" ht="12.75">
      <c r="B437" s="35"/>
      <c r="C437" s="36"/>
      <c r="E437" s="4"/>
      <c r="F437" s="4"/>
      <c r="G437" s="4"/>
    </row>
    <row r="438" spans="2:7" s="34" customFormat="1" ht="12.75">
      <c r="B438" s="35"/>
      <c r="C438" s="36"/>
      <c r="E438" s="4"/>
      <c r="F438" s="4"/>
      <c r="G438" s="4"/>
    </row>
    <row r="439" spans="2:7" s="34" customFormat="1" ht="12.75">
      <c r="B439" s="35"/>
      <c r="C439" s="36"/>
      <c r="E439" s="4"/>
      <c r="F439" s="4"/>
      <c r="G439" s="4"/>
    </row>
    <row r="440" spans="2:7" s="34" customFormat="1" ht="12.75">
      <c r="B440" s="35"/>
      <c r="C440" s="36"/>
      <c r="E440" s="4"/>
      <c r="F440" s="4"/>
      <c r="G440" s="4"/>
    </row>
    <row r="441" spans="2:7" s="34" customFormat="1" ht="12.75">
      <c r="B441" s="35"/>
      <c r="C441" s="36"/>
      <c r="E441" s="4"/>
      <c r="F441" s="4"/>
      <c r="G441" s="4"/>
    </row>
    <row r="442" spans="2:7" s="34" customFormat="1" ht="12.75">
      <c r="B442" s="35"/>
      <c r="C442" s="36"/>
      <c r="E442" s="4"/>
      <c r="F442" s="4"/>
      <c r="G442" s="4"/>
    </row>
    <row r="443" spans="2:7" s="34" customFormat="1" ht="12.75">
      <c r="B443" s="35"/>
      <c r="C443" s="36"/>
      <c r="E443" s="4"/>
      <c r="F443" s="4"/>
      <c r="G443" s="4"/>
    </row>
    <row r="444" spans="2:7" s="34" customFormat="1" ht="12.75">
      <c r="B444" s="35"/>
      <c r="C444" s="36"/>
      <c r="E444" s="4"/>
      <c r="F444" s="4"/>
      <c r="G444" s="4"/>
    </row>
    <row r="445" spans="2:7" s="34" customFormat="1" ht="12.75">
      <c r="B445" s="35"/>
      <c r="C445" s="36"/>
      <c r="E445" s="4"/>
      <c r="F445" s="4"/>
      <c r="G445" s="4"/>
    </row>
    <row r="446" spans="2:7" s="34" customFormat="1" ht="12.75">
      <c r="B446" s="35"/>
      <c r="C446" s="36"/>
      <c r="E446" s="4"/>
      <c r="F446" s="4"/>
      <c r="G446" s="4"/>
    </row>
    <row r="447" spans="2:7" s="34" customFormat="1" ht="12.75">
      <c r="B447" s="35"/>
      <c r="C447" s="36"/>
      <c r="E447" s="4"/>
      <c r="F447" s="4"/>
      <c r="G447" s="4"/>
    </row>
    <row r="448" spans="2:7" s="34" customFormat="1" ht="12.75">
      <c r="B448" s="35"/>
      <c r="C448" s="36"/>
      <c r="E448" s="4"/>
      <c r="F448" s="4"/>
      <c r="G448" s="4"/>
    </row>
    <row r="449" spans="2:7" s="34" customFormat="1" ht="12.75">
      <c r="B449" s="35"/>
      <c r="C449" s="36"/>
      <c r="E449" s="4"/>
      <c r="F449" s="4"/>
      <c r="G449" s="4"/>
    </row>
    <row r="450" spans="2:7" s="34" customFormat="1" ht="12.75">
      <c r="B450" s="35"/>
      <c r="C450" s="36"/>
      <c r="E450" s="4"/>
      <c r="F450" s="4"/>
      <c r="G450" s="4"/>
    </row>
    <row r="451" spans="2:7" s="34" customFormat="1" ht="12.75">
      <c r="B451" s="35"/>
      <c r="C451" s="36"/>
      <c r="E451" s="4"/>
      <c r="F451" s="4"/>
      <c r="G451" s="4"/>
    </row>
    <row r="452" spans="2:7" s="34" customFormat="1" ht="12.75">
      <c r="B452" s="35"/>
      <c r="C452" s="36"/>
      <c r="E452" s="4"/>
      <c r="F452" s="4"/>
      <c r="G452" s="4"/>
    </row>
    <row r="453" spans="2:7" s="34" customFormat="1" ht="12.75">
      <c r="B453" s="35"/>
      <c r="C453" s="36"/>
      <c r="E453" s="4"/>
      <c r="F453" s="4"/>
      <c r="G453" s="4"/>
    </row>
    <row r="454" spans="2:7" s="34" customFormat="1" ht="12.75">
      <c r="B454" s="35"/>
      <c r="C454" s="36"/>
      <c r="E454" s="4"/>
      <c r="F454" s="4"/>
      <c r="G454" s="4"/>
    </row>
    <row r="455" spans="2:7" s="34" customFormat="1" ht="12.75">
      <c r="B455" s="35"/>
      <c r="C455" s="36"/>
      <c r="E455" s="4"/>
      <c r="F455" s="4"/>
      <c r="G455" s="4"/>
    </row>
    <row r="456" spans="2:7" s="34" customFormat="1" ht="12.75">
      <c r="B456" s="35"/>
      <c r="C456" s="36"/>
      <c r="E456" s="4"/>
      <c r="F456" s="4"/>
      <c r="G456" s="4"/>
    </row>
    <row r="457" spans="2:7" s="34" customFormat="1" ht="12.75">
      <c r="B457" s="35"/>
      <c r="C457" s="36"/>
      <c r="E457" s="4"/>
      <c r="F457" s="4"/>
      <c r="G457" s="4"/>
    </row>
    <row r="458" spans="2:7" s="34" customFormat="1" ht="12.75">
      <c r="B458" s="35"/>
      <c r="C458" s="36"/>
      <c r="E458" s="4"/>
      <c r="F458" s="4"/>
      <c r="G458" s="4"/>
    </row>
    <row r="459" spans="2:7" s="34" customFormat="1" ht="12.75">
      <c r="B459" s="35"/>
      <c r="C459" s="36"/>
      <c r="E459" s="4"/>
      <c r="F459" s="4"/>
      <c r="G459" s="4"/>
    </row>
    <row r="460" spans="2:7" s="34" customFormat="1" ht="12.75">
      <c r="B460" s="35"/>
      <c r="C460" s="36"/>
      <c r="E460" s="4"/>
      <c r="F460" s="4"/>
      <c r="G460" s="4"/>
    </row>
    <row r="461" spans="2:7" s="34" customFormat="1" ht="12.75">
      <c r="B461" s="35"/>
      <c r="C461" s="36"/>
      <c r="E461" s="4"/>
      <c r="F461" s="4"/>
      <c r="G461" s="4"/>
    </row>
    <row r="462" spans="2:7" s="34" customFormat="1" ht="12.75">
      <c r="B462" s="35"/>
      <c r="C462" s="36"/>
      <c r="E462" s="4"/>
      <c r="F462" s="4"/>
      <c r="G462" s="4"/>
    </row>
    <row r="463" spans="2:7" s="34" customFormat="1" ht="12.75">
      <c r="B463" s="35"/>
      <c r="C463" s="36"/>
      <c r="E463" s="4"/>
      <c r="F463" s="4"/>
      <c r="G463" s="4"/>
    </row>
    <row r="464" spans="2:7" s="34" customFormat="1" ht="12.75">
      <c r="B464" s="35"/>
      <c r="C464" s="36"/>
      <c r="E464" s="4"/>
      <c r="F464" s="4"/>
      <c r="G464" s="4"/>
    </row>
    <row r="465" spans="2:7" s="34" customFormat="1" ht="12.75">
      <c r="B465" s="35"/>
      <c r="C465" s="36"/>
      <c r="E465" s="4"/>
      <c r="F465" s="4"/>
      <c r="G465" s="4"/>
    </row>
    <row r="466" spans="2:7" s="34" customFormat="1" ht="12.75">
      <c r="B466" s="35"/>
      <c r="C466" s="36"/>
      <c r="E466" s="4"/>
      <c r="F466" s="4"/>
      <c r="G466" s="4"/>
    </row>
    <row r="467" spans="2:7" s="34" customFormat="1" ht="12.75">
      <c r="B467" s="35"/>
      <c r="C467" s="36"/>
      <c r="E467" s="4"/>
      <c r="F467" s="4"/>
      <c r="G467" s="4"/>
    </row>
    <row r="468" spans="2:7" s="34" customFormat="1" ht="12.75">
      <c r="B468" s="35"/>
      <c r="C468" s="36"/>
      <c r="E468" s="4"/>
      <c r="F468" s="4"/>
      <c r="G468" s="4"/>
    </row>
    <row r="469" spans="2:7" s="34" customFormat="1" ht="12.75">
      <c r="B469" s="35"/>
      <c r="C469" s="36"/>
      <c r="E469" s="4"/>
      <c r="F469" s="4"/>
      <c r="G469" s="4"/>
    </row>
    <row r="470" spans="2:7" s="34" customFormat="1" ht="12.75">
      <c r="B470" s="35"/>
      <c r="C470" s="36"/>
      <c r="E470" s="4"/>
      <c r="F470" s="4"/>
      <c r="G470" s="4"/>
    </row>
    <row r="471" spans="2:7" s="34" customFormat="1" ht="12.75">
      <c r="B471" s="35"/>
      <c r="C471" s="36"/>
      <c r="E471" s="4"/>
      <c r="F471" s="4"/>
      <c r="G471" s="4"/>
    </row>
    <row r="472" spans="2:7" s="34" customFormat="1" ht="12.75">
      <c r="B472" s="35"/>
      <c r="C472" s="36"/>
      <c r="E472" s="4"/>
      <c r="F472" s="4"/>
      <c r="G472" s="4"/>
    </row>
    <row r="473" spans="2:7" s="34" customFormat="1" ht="12.75">
      <c r="B473" s="35"/>
      <c r="C473" s="36"/>
      <c r="E473" s="4"/>
      <c r="F473" s="4"/>
      <c r="G473" s="4"/>
    </row>
    <row r="474" spans="2:7" s="34" customFormat="1" ht="12.75">
      <c r="B474" s="35"/>
      <c r="C474" s="36"/>
      <c r="E474" s="4"/>
      <c r="F474" s="4"/>
      <c r="G474" s="4"/>
    </row>
    <row r="475" spans="2:7" s="34" customFormat="1" ht="12.75">
      <c r="B475" s="35"/>
      <c r="C475" s="36"/>
      <c r="E475" s="4"/>
      <c r="F475" s="4"/>
      <c r="G475" s="4"/>
    </row>
    <row r="476" spans="2:7" s="34" customFormat="1" ht="12.75">
      <c r="B476" s="35"/>
      <c r="C476" s="36"/>
      <c r="E476" s="4"/>
      <c r="F476" s="4"/>
      <c r="G476" s="4"/>
    </row>
    <row r="477" spans="2:7" s="34" customFormat="1" ht="12.75">
      <c r="B477" s="35"/>
      <c r="C477" s="36"/>
      <c r="E477" s="4"/>
      <c r="F477" s="4"/>
      <c r="G477" s="4"/>
    </row>
    <row r="478" spans="2:7" s="34" customFormat="1" ht="12.75">
      <c r="B478" s="35"/>
      <c r="C478" s="36"/>
      <c r="E478" s="4"/>
      <c r="F478" s="4"/>
      <c r="G478" s="4"/>
    </row>
    <row r="479" spans="2:7" s="34" customFormat="1" ht="12.75">
      <c r="B479" s="35"/>
      <c r="C479" s="36"/>
      <c r="E479" s="4"/>
      <c r="F479" s="4"/>
      <c r="G479" s="4"/>
    </row>
    <row r="480" spans="2:7" s="34" customFormat="1" ht="12.75">
      <c r="B480" s="35"/>
      <c r="C480" s="36"/>
      <c r="E480" s="4"/>
      <c r="F480" s="4"/>
      <c r="G480" s="4"/>
    </row>
    <row r="481" spans="2:7" s="34" customFormat="1" ht="12.75">
      <c r="B481" s="35"/>
      <c r="C481" s="36"/>
      <c r="E481" s="4"/>
      <c r="F481" s="4"/>
      <c r="G481" s="4"/>
    </row>
    <row r="482" spans="2:7" s="34" customFormat="1" ht="12.75">
      <c r="B482" s="35"/>
      <c r="C482" s="36"/>
      <c r="E482" s="4"/>
      <c r="F482" s="4"/>
      <c r="G482" s="4"/>
    </row>
    <row r="483" spans="2:7" s="34" customFormat="1" ht="12.75">
      <c r="B483" s="35"/>
      <c r="C483" s="36"/>
      <c r="E483" s="4"/>
      <c r="F483" s="4"/>
      <c r="G483" s="4"/>
    </row>
    <row r="484" spans="2:7" s="34" customFormat="1" ht="12.75">
      <c r="B484" s="35"/>
      <c r="C484" s="36"/>
      <c r="E484" s="4"/>
      <c r="F484" s="4"/>
      <c r="G484" s="4"/>
    </row>
    <row r="485" spans="2:7" s="34" customFormat="1" ht="12.75">
      <c r="B485" s="35"/>
      <c r="C485" s="36"/>
      <c r="E485" s="4"/>
      <c r="F485" s="4"/>
      <c r="G485" s="4"/>
    </row>
    <row r="486" spans="2:7" s="34" customFormat="1" ht="12.75">
      <c r="B486" s="35"/>
      <c r="C486" s="36"/>
      <c r="E486" s="4"/>
      <c r="F486" s="4"/>
      <c r="G486" s="4"/>
    </row>
    <row r="487" spans="2:7" s="34" customFormat="1" ht="12.75">
      <c r="B487" s="35"/>
      <c r="C487" s="36"/>
      <c r="E487" s="4"/>
      <c r="F487" s="4"/>
      <c r="G487" s="4"/>
    </row>
    <row r="488" spans="2:7" s="34" customFormat="1" ht="12.75">
      <c r="B488" s="35"/>
      <c r="C488" s="36"/>
      <c r="E488" s="4"/>
      <c r="F488" s="4"/>
      <c r="G488" s="4"/>
    </row>
    <row r="489" spans="2:7" s="34" customFormat="1" ht="12.75">
      <c r="B489" s="35"/>
      <c r="C489" s="36"/>
      <c r="E489" s="4"/>
      <c r="F489" s="4"/>
      <c r="G489" s="4"/>
    </row>
    <row r="490" spans="2:7" s="34" customFormat="1" ht="12.75">
      <c r="B490" s="35"/>
      <c r="C490" s="36"/>
      <c r="E490" s="4"/>
      <c r="F490" s="4"/>
      <c r="G490" s="4"/>
    </row>
    <row r="491" spans="2:7" s="34" customFormat="1" ht="12.75">
      <c r="B491" s="35"/>
      <c r="C491" s="36"/>
      <c r="E491" s="4"/>
      <c r="F491" s="4"/>
      <c r="G491" s="4"/>
    </row>
    <row r="492" spans="2:7" s="34" customFormat="1" ht="12.75">
      <c r="B492" s="35"/>
      <c r="C492" s="36"/>
      <c r="E492" s="4"/>
      <c r="F492" s="4"/>
      <c r="G492" s="4"/>
    </row>
    <row r="493" spans="2:7" s="34" customFormat="1" ht="12.75">
      <c r="B493" s="35"/>
      <c r="C493" s="36"/>
      <c r="E493" s="4"/>
      <c r="F493" s="4"/>
      <c r="G493" s="4"/>
    </row>
    <row r="494" spans="2:7" s="34" customFormat="1" ht="12.75">
      <c r="B494" s="35"/>
      <c r="C494" s="36"/>
      <c r="E494" s="4"/>
      <c r="F494" s="4"/>
      <c r="G494" s="4"/>
    </row>
    <row r="495" spans="2:7" s="34" customFormat="1" ht="12.75">
      <c r="B495" s="35"/>
      <c r="C495" s="36"/>
      <c r="E495" s="4"/>
      <c r="F495" s="4"/>
      <c r="G495" s="4"/>
    </row>
    <row r="496" spans="2:7" s="34" customFormat="1" ht="12.75">
      <c r="B496" s="35"/>
      <c r="C496" s="36"/>
      <c r="E496" s="4"/>
      <c r="F496" s="4"/>
      <c r="G496" s="4"/>
    </row>
    <row r="497" spans="2:7" s="34" customFormat="1" ht="12.75">
      <c r="B497" s="35"/>
      <c r="C497" s="36"/>
      <c r="E497" s="4"/>
      <c r="F497" s="4"/>
      <c r="G497" s="4"/>
    </row>
    <row r="498" spans="2:7" s="34" customFormat="1" ht="12.75">
      <c r="B498" s="35"/>
      <c r="C498" s="36"/>
      <c r="E498" s="4"/>
      <c r="F498" s="4"/>
      <c r="G498" s="4"/>
    </row>
    <row r="499" spans="2:7" s="34" customFormat="1" ht="12.75">
      <c r="B499" s="35"/>
      <c r="C499" s="36"/>
      <c r="E499" s="4"/>
      <c r="F499" s="4"/>
      <c r="G499" s="4"/>
    </row>
    <row r="500" spans="2:7" s="34" customFormat="1" ht="12.75">
      <c r="B500" s="35"/>
      <c r="C500" s="36"/>
      <c r="E500" s="4"/>
      <c r="F500" s="4"/>
      <c r="G500" s="4"/>
    </row>
    <row r="501" spans="2:7" s="34" customFormat="1" ht="12.75">
      <c r="B501" s="35"/>
      <c r="C501" s="36"/>
      <c r="E501" s="4"/>
      <c r="F501" s="4"/>
      <c r="G501" s="4"/>
    </row>
    <row r="502" spans="2:7" s="34" customFormat="1" ht="12.75">
      <c r="B502" s="35"/>
      <c r="C502" s="36"/>
      <c r="E502" s="4"/>
      <c r="F502" s="4"/>
      <c r="G502" s="4"/>
    </row>
    <row r="503" spans="2:7" s="34" customFormat="1" ht="12.75">
      <c r="B503" s="35"/>
      <c r="C503" s="36"/>
      <c r="E503" s="4"/>
      <c r="F503" s="4"/>
      <c r="G503" s="4"/>
    </row>
    <row r="504" spans="2:7" s="34" customFormat="1" ht="12.75">
      <c r="B504" s="35"/>
      <c r="C504" s="36"/>
      <c r="E504" s="4"/>
      <c r="F504" s="4"/>
      <c r="G504" s="4"/>
    </row>
    <row r="505" spans="2:7" s="34" customFormat="1" ht="12.75">
      <c r="B505" s="35"/>
      <c r="C505" s="36"/>
      <c r="E505" s="4"/>
      <c r="F505" s="4"/>
      <c r="G505" s="4"/>
    </row>
    <row r="506" spans="2:7" s="34" customFormat="1" ht="12.75">
      <c r="B506" s="35"/>
      <c r="C506" s="36"/>
      <c r="E506" s="4"/>
      <c r="F506" s="4"/>
      <c r="G506" s="4"/>
    </row>
    <row r="507" spans="2:7" s="34" customFormat="1" ht="12.75">
      <c r="B507" s="35"/>
      <c r="C507" s="36"/>
      <c r="E507" s="4"/>
      <c r="F507" s="4"/>
      <c r="G507" s="4"/>
    </row>
    <row r="508" spans="2:7" s="34" customFormat="1" ht="12.75">
      <c r="B508" s="35"/>
      <c r="C508" s="36"/>
      <c r="E508" s="4"/>
      <c r="F508" s="4"/>
      <c r="G508" s="4"/>
    </row>
    <row r="509" spans="2:7" s="34" customFormat="1" ht="12.75">
      <c r="B509" s="35"/>
      <c r="C509" s="36"/>
      <c r="E509" s="4"/>
      <c r="F509" s="4"/>
      <c r="G509" s="4"/>
    </row>
    <row r="510" spans="2:7" s="34" customFormat="1" ht="12.75">
      <c r="B510" s="35"/>
      <c r="C510" s="36"/>
      <c r="E510" s="4"/>
      <c r="F510" s="4"/>
      <c r="G510" s="4"/>
    </row>
    <row r="511" spans="2:7" s="34" customFormat="1" ht="12.75">
      <c r="B511" s="35"/>
      <c r="C511" s="36"/>
      <c r="E511" s="4"/>
      <c r="F511" s="4"/>
      <c r="G511" s="4"/>
    </row>
    <row r="512" spans="2:7" s="34" customFormat="1" ht="12.75">
      <c r="B512" s="35"/>
      <c r="C512" s="36"/>
      <c r="E512" s="4"/>
      <c r="F512" s="4"/>
      <c r="G512" s="4"/>
    </row>
    <row r="513" spans="2:7" s="34" customFormat="1" ht="12.75">
      <c r="B513" s="35"/>
      <c r="C513" s="36"/>
      <c r="E513" s="4"/>
      <c r="F513" s="4"/>
      <c r="G513" s="4"/>
    </row>
    <row r="514" spans="2:7" s="34" customFormat="1" ht="12.75">
      <c r="B514" s="35"/>
      <c r="C514" s="36"/>
      <c r="E514" s="4"/>
      <c r="F514" s="4"/>
      <c r="G514" s="4"/>
    </row>
    <row r="515" spans="2:7" s="34" customFormat="1" ht="12.75">
      <c r="B515" s="35"/>
      <c r="C515" s="36"/>
      <c r="E515" s="4"/>
      <c r="F515" s="4"/>
      <c r="G515" s="4"/>
    </row>
    <row r="516" spans="2:7" s="34" customFormat="1" ht="12.75">
      <c r="B516" s="35"/>
      <c r="C516" s="36"/>
      <c r="E516" s="4"/>
      <c r="F516" s="4"/>
      <c r="G516" s="4"/>
    </row>
    <row r="517" spans="2:7" s="34" customFormat="1" ht="12.75">
      <c r="B517" s="35"/>
      <c r="C517" s="36"/>
      <c r="E517" s="4"/>
      <c r="F517" s="4"/>
      <c r="G517" s="4"/>
    </row>
    <row r="518" spans="2:7" s="34" customFormat="1" ht="12.75">
      <c r="B518" s="35"/>
      <c r="C518" s="36"/>
      <c r="E518" s="4"/>
      <c r="F518" s="4"/>
      <c r="G518" s="4"/>
    </row>
    <row r="519" spans="2:7" s="34" customFormat="1" ht="12.75">
      <c r="B519" s="35"/>
      <c r="C519" s="36"/>
      <c r="E519" s="4"/>
      <c r="F519" s="4"/>
      <c r="G519" s="4"/>
    </row>
    <row r="520" spans="2:7" s="34" customFormat="1" ht="12.75">
      <c r="B520" s="35"/>
      <c r="C520" s="36"/>
      <c r="E520" s="4"/>
      <c r="F520" s="4"/>
      <c r="G520" s="4"/>
    </row>
    <row r="521" spans="2:7" s="34" customFormat="1" ht="12.75">
      <c r="B521" s="35"/>
      <c r="C521" s="36"/>
      <c r="E521" s="4"/>
      <c r="F521" s="4"/>
      <c r="G521" s="4"/>
    </row>
    <row r="522" spans="2:7" s="34" customFormat="1" ht="12.75">
      <c r="B522" s="35"/>
      <c r="C522" s="36"/>
      <c r="E522" s="4"/>
      <c r="F522" s="4"/>
      <c r="G522" s="4"/>
    </row>
    <row r="523" spans="2:7" s="34" customFormat="1" ht="12.75">
      <c r="B523" s="35"/>
      <c r="C523" s="36"/>
      <c r="E523" s="4"/>
      <c r="F523" s="4"/>
      <c r="G523" s="4"/>
    </row>
    <row r="524" spans="2:7" s="34" customFormat="1" ht="12.75">
      <c r="B524" s="35"/>
      <c r="C524" s="36"/>
      <c r="E524" s="4"/>
      <c r="F524" s="4"/>
      <c r="G524" s="4"/>
    </row>
    <row r="525" spans="2:7" s="34" customFormat="1" ht="12.75">
      <c r="B525" s="35"/>
      <c r="C525" s="36"/>
      <c r="E525" s="4"/>
      <c r="F525" s="4"/>
      <c r="G525" s="4"/>
    </row>
    <row r="526" spans="2:7" s="34" customFormat="1" ht="12.75">
      <c r="B526" s="35"/>
      <c r="C526" s="36"/>
      <c r="E526" s="4"/>
      <c r="F526" s="4"/>
      <c r="G526" s="4"/>
    </row>
    <row r="527" spans="2:7" s="34" customFormat="1" ht="12.75">
      <c r="B527" s="35"/>
      <c r="C527" s="36"/>
      <c r="E527" s="4"/>
      <c r="F527" s="4"/>
      <c r="G527" s="4"/>
    </row>
    <row r="528" spans="2:7" s="34" customFormat="1" ht="12.75">
      <c r="B528" s="35"/>
      <c r="C528" s="36"/>
      <c r="E528" s="4"/>
      <c r="F528" s="4"/>
      <c r="G528" s="4"/>
    </row>
    <row r="529" spans="2:7" s="34" customFormat="1" ht="12.75">
      <c r="B529" s="35"/>
      <c r="C529" s="36"/>
      <c r="E529" s="4"/>
      <c r="F529" s="4"/>
      <c r="G529" s="4"/>
    </row>
    <row r="530" spans="2:7" s="34" customFormat="1" ht="12.75">
      <c r="B530" s="35"/>
      <c r="C530" s="36"/>
      <c r="E530" s="4"/>
      <c r="F530" s="4"/>
      <c r="G530" s="4"/>
    </row>
    <row r="531" spans="2:7" s="34" customFormat="1" ht="12.75">
      <c r="B531" s="35"/>
      <c r="C531" s="36"/>
      <c r="E531" s="4"/>
      <c r="F531" s="4"/>
      <c r="G531" s="4"/>
    </row>
    <row r="532" spans="2:7" s="34" customFormat="1" ht="12.75">
      <c r="B532" s="35"/>
      <c r="C532" s="36"/>
      <c r="E532" s="4"/>
      <c r="F532" s="4"/>
      <c r="G532" s="4"/>
    </row>
    <row r="533" spans="2:7" s="34" customFormat="1" ht="12.75">
      <c r="B533" s="35"/>
      <c r="C533" s="36"/>
      <c r="E533" s="4"/>
      <c r="F533" s="4"/>
      <c r="G533" s="4"/>
    </row>
    <row r="534" spans="2:7" s="34" customFormat="1" ht="12.75">
      <c r="B534" s="35"/>
      <c r="C534" s="36"/>
      <c r="E534" s="4"/>
      <c r="F534" s="4"/>
      <c r="G534" s="4"/>
    </row>
    <row r="535" spans="2:7" s="34" customFormat="1" ht="12.75">
      <c r="B535" s="35"/>
      <c r="C535" s="36"/>
      <c r="E535" s="4"/>
      <c r="F535" s="4"/>
      <c r="G535" s="4"/>
    </row>
    <row r="536" spans="2:7" s="34" customFormat="1" ht="12.75">
      <c r="B536" s="35"/>
      <c r="C536" s="36"/>
      <c r="E536" s="4"/>
      <c r="F536" s="4"/>
      <c r="G536" s="4"/>
    </row>
    <row r="537" spans="2:7" s="34" customFormat="1" ht="12.75">
      <c r="B537" s="35"/>
      <c r="C537" s="36"/>
      <c r="E537" s="4"/>
      <c r="F537" s="4"/>
      <c r="G537" s="4"/>
    </row>
    <row r="538" spans="2:7" s="34" customFormat="1" ht="12.75">
      <c r="B538" s="35"/>
      <c r="C538" s="36"/>
      <c r="E538" s="4"/>
      <c r="F538" s="4"/>
      <c r="G538" s="4"/>
    </row>
    <row r="539" spans="2:7" s="34" customFormat="1" ht="12.75">
      <c r="B539" s="35"/>
      <c r="C539" s="36"/>
      <c r="E539" s="4"/>
      <c r="F539" s="4"/>
      <c r="G539" s="4"/>
    </row>
    <row r="540" spans="2:7" s="34" customFormat="1" ht="12.75">
      <c r="B540" s="35"/>
      <c r="C540" s="36"/>
      <c r="E540" s="4"/>
      <c r="F540" s="4"/>
      <c r="G540" s="4"/>
    </row>
    <row r="541" spans="2:7" s="34" customFormat="1" ht="12.75">
      <c r="B541" s="35"/>
      <c r="C541" s="36"/>
      <c r="E541" s="4"/>
      <c r="F541" s="4"/>
      <c r="G541" s="4"/>
    </row>
    <row r="542" spans="2:7" s="34" customFormat="1" ht="12.75">
      <c r="B542" s="35"/>
      <c r="C542" s="36"/>
      <c r="E542" s="4"/>
      <c r="F542" s="4"/>
      <c r="G542" s="4"/>
    </row>
    <row r="543" spans="2:7" s="34" customFormat="1" ht="12.75">
      <c r="B543" s="35"/>
      <c r="C543" s="36"/>
      <c r="E543" s="4"/>
      <c r="F543" s="4"/>
      <c r="G543" s="4"/>
    </row>
    <row r="544" spans="2:7" s="34" customFormat="1" ht="12.75">
      <c r="B544" s="35"/>
      <c r="C544" s="36"/>
      <c r="E544" s="4"/>
      <c r="F544" s="4"/>
      <c r="G544" s="4"/>
    </row>
    <row r="545" spans="2:7" s="34" customFormat="1" ht="12.75">
      <c r="B545" s="35"/>
      <c r="C545" s="36"/>
      <c r="E545" s="4"/>
      <c r="F545" s="4"/>
      <c r="G545" s="4"/>
    </row>
    <row r="546" spans="2:7" s="34" customFormat="1" ht="12.75">
      <c r="B546" s="35"/>
      <c r="C546" s="36"/>
      <c r="E546" s="4"/>
      <c r="F546" s="4"/>
      <c r="G546" s="4"/>
    </row>
    <row r="547" spans="2:7" s="34" customFormat="1" ht="12.75">
      <c r="B547" s="35"/>
      <c r="C547" s="36"/>
      <c r="E547" s="4"/>
      <c r="F547" s="4"/>
      <c r="G547" s="4"/>
    </row>
    <row r="548" spans="2:7" s="34" customFormat="1" ht="12.75">
      <c r="B548" s="35"/>
      <c r="C548" s="36"/>
      <c r="E548" s="4"/>
      <c r="F548" s="4"/>
      <c r="G548" s="4"/>
    </row>
    <row r="549" spans="2:7" s="34" customFormat="1" ht="12.75">
      <c r="B549" s="35"/>
      <c r="C549" s="36"/>
      <c r="E549" s="4"/>
      <c r="F549" s="4"/>
      <c r="G549" s="4"/>
    </row>
    <row r="550" spans="2:7" s="34" customFormat="1" ht="12.75">
      <c r="B550" s="35"/>
      <c r="C550" s="36"/>
      <c r="E550" s="4"/>
      <c r="F550" s="4"/>
      <c r="G550" s="4"/>
    </row>
    <row r="551" spans="2:7" s="34" customFormat="1" ht="12.75">
      <c r="B551" s="35"/>
      <c r="C551" s="36"/>
      <c r="E551" s="4"/>
      <c r="F551" s="4"/>
      <c r="G551" s="4"/>
    </row>
    <row r="552" spans="2:7" s="34" customFormat="1" ht="12.75">
      <c r="B552" s="35"/>
      <c r="C552" s="36"/>
      <c r="E552" s="4"/>
      <c r="F552" s="4"/>
      <c r="G552" s="4"/>
    </row>
    <row r="553" spans="2:7" s="34" customFormat="1" ht="12.75">
      <c r="B553" s="35"/>
      <c r="C553" s="36"/>
      <c r="E553" s="4"/>
      <c r="F553" s="4"/>
      <c r="G553" s="4"/>
    </row>
    <row r="554" spans="2:7" s="34" customFormat="1" ht="12.75">
      <c r="B554" s="35"/>
      <c r="C554" s="36"/>
      <c r="E554" s="4"/>
      <c r="F554" s="4"/>
      <c r="G554" s="4"/>
    </row>
    <row r="555" spans="2:7" s="34" customFormat="1" ht="12.75">
      <c r="B555" s="35"/>
      <c r="C555" s="36"/>
      <c r="E555" s="4"/>
      <c r="F555" s="4"/>
      <c r="G555" s="4"/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G23" sqref="G23:M74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 совет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2020-09-29T12:49:30Z</dcterms:modified>
</cp:coreProperties>
</file>