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8070" windowHeight="2280"/>
  </bookViews>
  <sheets>
    <sheet name="форма 1" sheetId="1" r:id="rId1"/>
    <sheet name="форма 2" sheetId="2" r:id="rId2"/>
    <sheet name="форма 3" sheetId="3" r:id="rId3"/>
  </sheets>
  <calcPr calcId="15251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5" i="1"/>
  <c r="G7" i="1"/>
  <c r="C4" i="2" l="1"/>
  <c r="B4" i="2"/>
  <c r="H14" i="1" l="1"/>
  <c r="H13" i="1"/>
  <c r="H12" i="1"/>
  <c r="H11" i="1"/>
  <c r="H10" i="1"/>
  <c r="H9" i="1"/>
  <c r="H8" i="1"/>
  <c r="H7" i="1"/>
  <c r="H6" i="1"/>
  <c r="H5" i="1"/>
  <c r="G14" i="1"/>
  <c r="G13" i="1"/>
  <c r="G12" i="1"/>
  <c r="G11" i="1"/>
  <c r="G10" i="1"/>
  <c r="G9" i="1"/>
  <c r="G8" i="1"/>
  <c r="G6" i="1"/>
  <c r="G5" i="1"/>
  <c r="E15" i="1"/>
  <c r="D15" i="1"/>
  <c r="C15" i="1"/>
  <c r="B15" i="1"/>
  <c r="F15" i="1" l="1"/>
  <c r="G15" i="1"/>
  <c r="H15" i="1"/>
</calcChain>
</file>

<file path=xl/sharedStrings.xml><?xml version="1.0" encoding="utf-8"?>
<sst xmlns="http://schemas.openxmlformats.org/spreadsheetml/2006/main" count="171" uniqueCount="159">
  <si>
    <t>Бюджетная программа</t>
  </si>
  <si>
    <t>Расходы, тысяч тенге</t>
  </si>
  <si>
    <t>Разница между фактом на 2018 год и планом на 2018 год, тысяч тенге</t>
  </si>
  <si>
    <t>Разница между фактом на 2018 год и фактом на 2017 год</t>
  </si>
  <si>
    <t>Разница между планом на 2019 год и фактом на 2018 год</t>
  </si>
  <si>
    <t>Факт на 2017</t>
  </si>
  <si>
    <t>План на 2018</t>
  </si>
  <si>
    <t>Факт на 2018</t>
  </si>
  <si>
    <t>План на 2019</t>
  </si>
  <si>
    <t>К1</t>
  </si>
  <si>
    <t>К2</t>
  </si>
  <si>
    <t>К3</t>
  </si>
  <si>
    <t>К4</t>
  </si>
  <si>
    <t>(К3-К2)</t>
  </si>
  <si>
    <t>(К3-К1)</t>
  </si>
  <si>
    <t>(К4-К3)</t>
  </si>
  <si>
    <t>001-Услуги по обеспечению деятельности акима района</t>
  </si>
  <si>
    <t>003-Оказание социальной помощи нуждающимся гражданам на дому</t>
  </si>
  <si>
    <t xml:space="preserve">004-Обеспечение деятельности  организаций дошкольного воспитания и обучения </t>
  </si>
  <si>
    <t xml:space="preserve">006-Поддержка культурно-досуговой работы на местном уровне </t>
  </si>
  <si>
    <t xml:space="preserve">008-Освещение улиц населенных пунктов </t>
  </si>
  <si>
    <t>009-Обеспечение санитарии населенных пунктов</t>
  </si>
  <si>
    <t>011-Благоустройство и озеленение населенных пунктов</t>
  </si>
  <si>
    <t>022-Капитальные расходы государственного органа</t>
  </si>
  <si>
    <t>041- Реализация государственного образовательного заказа</t>
  </si>
  <si>
    <t xml:space="preserve">106-Проведение мероприятий за счет </t>
  </si>
  <si>
    <t>Итого</t>
  </si>
  <si>
    <t>Форма № 2. Постоянные расходы и расходы на новые инициативы акимата района/управления</t>
  </si>
  <si>
    <t>Всего, тысяч тенге</t>
  </si>
  <si>
    <t>Расходы на новые инициативы</t>
  </si>
  <si>
    <t>Сумма, тысяч тенге</t>
  </si>
  <si>
    <t>Доля, %</t>
  </si>
  <si>
    <t>Всего исполнено</t>
  </si>
  <si>
    <t>Форма № 3.  Связь целевых индикаторов программы развития региона и бюджета акимата района/управления</t>
  </si>
  <si>
    <t>Приоритет или стратегическое направление</t>
  </si>
  <si>
    <t>Цель</t>
  </si>
  <si>
    <t>Целевой индикатор</t>
  </si>
  <si>
    <t>Доля от общего бюджета учреждения, %</t>
  </si>
  <si>
    <t>Комфортный город</t>
  </si>
  <si>
    <t>Качественные дороги и транспорт</t>
  </si>
  <si>
    <t>Доля автомобильных дорог местного значения, находящихся в хорошем и удовлетворительном состоянии</t>
  </si>
  <si>
    <t>Доля общественного транспорта в общем пассажиропотоке города</t>
  </si>
  <si>
    <t>Плотность фиксированных линий телефонной связи</t>
  </si>
  <si>
    <t>Доля пользователей Интернет</t>
  </si>
  <si>
    <t>Уровень цифровой грамотности населения</t>
  </si>
  <si>
    <t>Чистая окружающая среда</t>
  </si>
  <si>
    <t>Объем выбросов в атмосферный воздух</t>
  </si>
  <si>
    <t>Объем сбросов в водные объекты</t>
  </si>
  <si>
    <t>Доля утилизации твердых бытовых отходов к их образованию</t>
  </si>
  <si>
    <t>Охват населения услугами по сбору и транспортировке отходов</t>
  </si>
  <si>
    <t>Доля объектов размещения твердых бытовых отходов, соответствующих экологическим требованиям и санитарным правилам (от общего количества мест их размещения)</t>
  </si>
  <si>
    <t>Увеличение площади зеленых насаждений</t>
  </si>
  <si>
    <t>Объем нормативных загрязняющих веществ: сбросов в водные объекты</t>
  </si>
  <si>
    <t>Надежная инфраструктура ЖКХ</t>
  </si>
  <si>
    <t>Доступ в городах к централизованному водоснабжению</t>
  </si>
  <si>
    <t>Доступ в городах к централизованному водоотведению</t>
  </si>
  <si>
    <t>Доля модернизированных сетей теплоснабжения от общей протяженности</t>
  </si>
  <si>
    <t>Доля модернизированных сетей электроснабжения от общей протяженности</t>
  </si>
  <si>
    <t>Доля модернизированных сетей газоснабжения от общей протяженности</t>
  </si>
  <si>
    <t>Доля потерь тепловой энергии при распределении в сетях</t>
  </si>
  <si>
    <t>Доля потерь электрической энергии при распределении в сетях</t>
  </si>
  <si>
    <t>Доля выработанной электроэнергии возобновляемых источников энергии в общем объеме выработанной электроэнергии</t>
  </si>
  <si>
    <t>Индекс физического объема строительных работ</t>
  </si>
  <si>
    <t>Общая площадь введенных в эксплуатацию жилых зданий</t>
  </si>
  <si>
    <t>Доля объектов социальной инфраструктуры, обеспеченных доступом для инвалидов от общего числа паспортизированных объектов социальной, транспортной инфраструктуры</t>
  </si>
  <si>
    <t>Снижение доли объектов кондоминиума, требующих капитального ремонта</t>
  </si>
  <si>
    <t>Безопасный город</t>
  </si>
  <si>
    <t>Общественная безопасность</t>
  </si>
  <si>
    <t>Удельный вес преступлений, совершенных на улицах</t>
  </si>
  <si>
    <t>Снижение числа погибших в ДТП на 100 пострадавших</t>
  </si>
  <si>
    <t>Удельный вес преступлений, совершенных несовершеннолетними</t>
  </si>
  <si>
    <t>Удельный вес преступлений, совершенных ранее совершавшими</t>
  </si>
  <si>
    <t>Уровень исполнения законодательных запретов на курение сигарет и кальяна в общественных местах</t>
  </si>
  <si>
    <t>Предупреждение природных катаклизмов</t>
  </si>
  <si>
    <t>Уровень обеспеченности инфраструктуры противодействия чрезвычайным ситуациям</t>
  </si>
  <si>
    <t>Оснащенность аварийно-спасательных формирований техникой</t>
  </si>
  <si>
    <t>Умный город</t>
  </si>
  <si>
    <t>Реализация концепции «Умный город» (Smart City)</t>
  </si>
  <si>
    <t>Социально-ориентированный город</t>
  </si>
  <si>
    <t>Доступ к качественному образованию, здравоохранению и другим социальным услугам</t>
  </si>
  <si>
    <t>Охват детей (3-6 лет) дошкольным воспитанием и обучением</t>
  </si>
  <si>
    <t>Охват детей (3-6 лет) дошкольным воспитанием и обучением в том числе за счет развития сети частных дошкольных организаций</t>
  </si>
  <si>
    <t>Количество функционирующих аварийных и трехсменных школ</t>
  </si>
  <si>
    <t>Доля учащихся, успешно (отлично/хорошо) освоивших образовательные программы среди выпускников школ по естественно-математическим дисциплинам</t>
  </si>
  <si>
    <t>Охват детей инклюзивным образованием от общего количества детей с ограниченными возможностями</t>
  </si>
  <si>
    <t>Доля NEET в общем числе молодежи в возрасте 15-28 лет, % (NEET – англ. Not in Education, Emloyment or Training)</t>
  </si>
  <si>
    <t>Доля выпускников учебных заведений ТиПО, обучившихся по государственному заказу и трудоустроенных в первый год после окончания обучения</t>
  </si>
  <si>
    <t>Доля охвата молодежи типичного возраста (14-24 лет) техническим и профессиональным образованием</t>
  </si>
  <si>
    <t>Уровень удовлетворенности населения в возрасте от 14 до 29 лет реализацией государственной молодежной политикой</t>
  </si>
  <si>
    <t>Обеспечение функционирования организаций общего среднего образования согласно государственному нормативу сети</t>
  </si>
  <si>
    <t>Снижение материнской смертности на 100 тыс. родившихся живыми</t>
  </si>
  <si>
    <t>Снижение младенческой смертности на 1000  родившихся живыми</t>
  </si>
  <si>
    <t>Снижение смертности от злокачественных новообразований на 100 тыс. населения</t>
  </si>
  <si>
    <t>Распространенность вируса иммунодефицита человека в возрастной группе 15-49 лет, в пределах 0,2-0,6%</t>
  </si>
  <si>
    <t>Уровень безработицы</t>
  </si>
  <si>
    <t>Доля трудоустроенных от числа лиц, обратившихся по вопросам трудоустройства</t>
  </si>
  <si>
    <t>Доля трудоустроенных лиц на постоянную работу из числа обратившихся целевых групп</t>
  </si>
  <si>
    <t>Удельный вес квалифицированных специалистов в составе привлекаемой иностранной рабочей силы по разрешениям, выданным местными исполнительными органами (по квоте на привлечение иностранной рабочей силы)</t>
  </si>
  <si>
    <t>Уровень производственного травматизма (коэф. частоты несчастных случаев на 1000 чел.)</t>
  </si>
  <si>
    <t>Доля трудоспособных из числа получателей адресной социальной помощи</t>
  </si>
  <si>
    <t>Удельный вес лиц, охваченных оказанием специальных социальных услуг (в общей численности лиц, нуждающихся в их получении)</t>
  </si>
  <si>
    <t>Доля лиц, охваченных специальными социальными услугами, предоставляемыми субъектами частного сектора (в том числе, неправительственными организациями)</t>
  </si>
  <si>
    <t>Доступ к объектам культуры и спорта</t>
  </si>
  <si>
    <t>Среднее число посетителей (посещений) библиотек на 1000 человек</t>
  </si>
  <si>
    <t>Среднее число посетителей (посещений) театров на 1000 человек</t>
  </si>
  <si>
    <t>Среднее число посетителей (посещений) концертных организаций на 1000 человек</t>
  </si>
  <si>
    <t>Среднее число посетителей (посещений) музеев на 1000 человек</t>
  </si>
  <si>
    <t>Охват граждан занимающихся физической культурой и спортом</t>
  </si>
  <si>
    <t>Охват детей и подростков от 7 до 18 лет, занимающихся физической культурой и спортом в детско-юношеских спортивных школах, спортивных клубах физической подготовки от общей численности детей и подростков</t>
  </si>
  <si>
    <t>Доля взрослого населения, владеющего государственным языком</t>
  </si>
  <si>
    <t>Доля взрослого населения, владеющего английским языком</t>
  </si>
  <si>
    <t>Доля взрослого населения, владеющего тремя языками (государственным, русским и английским)</t>
  </si>
  <si>
    <t>Экономически устойчивый город</t>
  </si>
  <si>
    <t>Обеспечение устойчивого социально-экономического развития города Алматы</t>
  </si>
  <si>
    <t>Индекс физического объема валового регионального продукта</t>
  </si>
  <si>
    <t>ВРП на душу населения</t>
  </si>
  <si>
    <t>Темп роста налоговых и неналоговых поступлений в местный бюджет</t>
  </si>
  <si>
    <t>Устойчивый рост традиционных отраслей</t>
  </si>
  <si>
    <t>Индекс физического объема выпуска продукции обрабатывающей промышленности</t>
  </si>
  <si>
    <t>Производительность труда в обрабатывающей промышленности</t>
  </si>
  <si>
    <t>Доля экспорта объема несырьевых товаров в общем объеме экспорта региона</t>
  </si>
  <si>
    <t>Доля действующих субъектов малого и среднего предпринимательства в общем объеме зарегистрированных</t>
  </si>
  <si>
    <t>Индекс физического объема инвестиций в основной капитал производства продуктов питания</t>
  </si>
  <si>
    <t>Снижение доли субсидий, выданных с нарушением срока</t>
  </si>
  <si>
    <t>Индекс физического объема розничной торговли</t>
  </si>
  <si>
    <t>Увеличение количества торговых объектов с торговой площадью не менее 2000 кв. м, с видом деятельности «Розничная торговля»</t>
  </si>
  <si>
    <t>Прорывное развитие новых секторов</t>
  </si>
  <si>
    <t>Объем отгруженной произведенной продукции в другие регионы (по пром. предприятиям с численностью свыше 50 человек)</t>
  </si>
  <si>
    <t>Удельный вес товаров, закупленных в других регионах, к общему объему товаров, закупленных у резидентов другой области и нерезидентов (по оптовым предприятиям, с численностью работающих свыше 50 человек)</t>
  </si>
  <si>
    <t>Увеличение количества обслуженных посетителей местами размещения по внутреннему туризму (резиденты), в сравнении с предыдущим годом</t>
  </si>
  <si>
    <t>Увеличение количества обслуженных посетителей местами размещения по въездному туризму (нерезиденты), в сравнении с предыдущим годом</t>
  </si>
  <si>
    <t>Увеличение количества представленных койко-суток, в сравнении с предыдущим годом</t>
  </si>
  <si>
    <t>Доля инновационно-активных предприятий от числа действующих предприятий</t>
  </si>
  <si>
    <t>Увеличение доли инновационной продукции в общем объеме ВРП</t>
  </si>
  <si>
    <t>Город для бизнеса и частного капитала</t>
  </si>
  <si>
    <t>Удобство ведения бизнеса</t>
  </si>
  <si>
    <t>Темп роста инвестиций в основной капитал на душу населения</t>
  </si>
  <si>
    <t>Доля внешних инвестиций в общем объеме инвестиций в основной капитал</t>
  </si>
  <si>
    <t>Рост инвестиций в основной капитал несырьевого сектора (за исключением инвестиций из государственного бюджета) к 2015 году</t>
  </si>
  <si>
    <t>Радикальное снижение коррупции</t>
  </si>
  <si>
    <t>Рост доверия граждан к государственным органам</t>
  </si>
  <si>
    <t>Развитие государственно-частного партнерства</t>
  </si>
  <si>
    <t>Доля инвестиционных предложений на государственные инвестиционные проекты, одобренных к реализации через механизм государственно-частного партнерства</t>
  </si>
  <si>
    <t>Увеличение количества проектов ГЧП, получивших положительные заключения по разработанной документации и объявление конкурса по ним</t>
  </si>
  <si>
    <t>Прозрачная приватизация</t>
  </si>
  <si>
    <t>Количество приватизированных объектов коммунальной собственности</t>
  </si>
  <si>
    <t>Интегрированный город</t>
  </si>
  <si>
    <t>Значительное повышение стандартов жизни присоединенных территорий с учетом принципа полицентричности</t>
  </si>
  <si>
    <t>Охват территорий градостроительной документацией</t>
  </si>
  <si>
    <t>Интегрированность с Алматинской агломерацией</t>
  </si>
  <si>
    <t>Увеличение численности населения</t>
  </si>
  <si>
    <t>Активное международное позиционирование</t>
  </si>
  <si>
    <t>Доля зарубежных туристов от общего въездного потока</t>
  </si>
  <si>
    <t>Город активных граждан</t>
  </si>
  <si>
    <r>
      <t>Улучшение координации деятельности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государственных органов по реализации политики государства, развития структур местного управления и самоуправления</t>
    </r>
  </si>
  <si>
    <t>Повышение уровня удовлетворенности качеством оказания государственных услуг местными исполнительными органами</t>
  </si>
  <si>
    <t>Постоянные расходы 2019</t>
  </si>
  <si>
    <t>Всего за 2019 год, тысяч тенге</t>
  </si>
  <si>
    <t>Форма № 1.  Динамика и качество планирования бюджета аппарата акима Алатауского района г.Алматы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</si>
</sst>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/>
    <xf numFmtId="0" fontId="1" fillId="0" borderId="6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justify" vertical="center" wrapText="1"/>
    </xf>
    <xf numFmtId="3" fontId="0" fillId="0" borderId="0" xfId="0" applyNumberFormat="1"/>
    <xf numFmtId="9" fontId="1" fillId="0" borderId="6" xfId="0" applyNumberFormat="1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9" fontId="1" fillId="0" borderId="6" xfId="0" applyNumberFormat="1" applyFont="1" applyBorder="1" applyAlignment="1">
      <alignment horizontal="center" vertical="center" wrapText="1"/>
    </xf>
    <xf numFmtId="4" fontId="1" fillId="3" borderId="10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4" fontId="2" fillId="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E15" sqref="E15:E17"/>
    </sheetView>
  </sheetViews>
  <sheetFormatPr defaultRowHeight="15" x14ac:dyDescent="0.25"/>
  <cols>
    <col min="1" max="1" width="39.28515625" customWidth="1"/>
    <col min="2" max="2" width="17" customWidth="1"/>
    <col min="3" max="3" width="17.140625" customWidth="1"/>
    <col min="4" max="4" width="17.28515625" customWidth="1"/>
    <col min="5" max="5" width="16.5703125" customWidth="1"/>
    <col min="6" max="6" width="20.42578125" customWidth="1"/>
    <col min="7" max="7" width="21.7109375" customWidth="1"/>
    <col min="8" max="8" width="20.7109375" customWidth="1"/>
  </cols>
  <sheetData>
    <row r="1" spans="1:8" ht="33" customHeight="1" x14ac:dyDescent="0.25">
      <c r="A1" s="27" t="s">
        <v>158</v>
      </c>
      <c r="B1" s="28"/>
      <c r="C1" s="28"/>
      <c r="D1" s="28"/>
      <c r="E1" s="28"/>
      <c r="F1" s="28"/>
      <c r="G1" s="28"/>
      <c r="H1" s="28"/>
    </row>
    <row r="2" spans="1:8" ht="65.25" customHeight="1" x14ac:dyDescent="0.25">
      <c r="A2" s="31" t="s">
        <v>0</v>
      </c>
      <c r="B2" s="31" t="s">
        <v>1</v>
      </c>
      <c r="C2" s="31"/>
      <c r="D2" s="31"/>
      <c r="E2" s="31"/>
      <c r="F2" s="31" t="s">
        <v>2</v>
      </c>
      <c r="G2" s="31" t="s">
        <v>3</v>
      </c>
      <c r="H2" s="31" t="s">
        <v>4</v>
      </c>
    </row>
    <row r="3" spans="1:8" ht="18.75" customHeight="1" x14ac:dyDescent="0.25">
      <c r="A3" s="31"/>
      <c r="B3" s="4" t="s">
        <v>5</v>
      </c>
      <c r="C3" s="4" t="s">
        <v>6</v>
      </c>
      <c r="D3" s="4" t="s">
        <v>7</v>
      </c>
      <c r="E3" s="4" t="s">
        <v>8</v>
      </c>
      <c r="F3" s="31"/>
      <c r="G3" s="31"/>
      <c r="H3" s="31"/>
    </row>
    <row r="4" spans="1:8" ht="19.5" customHeight="1" x14ac:dyDescent="0.25">
      <c r="A4" s="31"/>
      <c r="B4" s="4" t="s">
        <v>9</v>
      </c>
      <c r="C4" s="4" t="s">
        <v>10</v>
      </c>
      <c r="D4" s="4" t="s">
        <v>11</v>
      </c>
      <c r="E4" s="4" t="s">
        <v>12</v>
      </c>
      <c r="F4" s="4" t="s">
        <v>13</v>
      </c>
      <c r="G4" s="4" t="s">
        <v>14</v>
      </c>
      <c r="H4" s="4" t="s">
        <v>15</v>
      </c>
    </row>
    <row r="5" spans="1:8" ht="38.25" customHeight="1" x14ac:dyDescent="0.25">
      <c r="A5" s="3" t="s">
        <v>16</v>
      </c>
      <c r="B5" s="25">
        <v>142198.9</v>
      </c>
      <c r="C5" s="25">
        <v>156986</v>
      </c>
      <c r="D5" s="25">
        <v>153615.04000000001</v>
      </c>
      <c r="E5" s="25">
        <v>231869</v>
      </c>
      <c r="F5" s="26">
        <f>D5-C5</f>
        <v>-3370.9599999999919</v>
      </c>
      <c r="G5" s="26">
        <f>D5-B5</f>
        <v>11416.140000000014</v>
      </c>
      <c r="H5" s="26">
        <f>E5-D5</f>
        <v>78253.959999999992</v>
      </c>
    </row>
    <row r="6" spans="1:8" ht="30.75" customHeight="1" x14ac:dyDescent="0.25">
      <c r="A6" s="3" t="s">
        <v>17</v>
      </c>
      <c r="B6" s="25">
        <v>28684.26</v>
      </c>
      <c r="C6" s="25">
        <v>28374</v>
      </c>
      <c r="D6" s="25">
        <v>28272.84</v>
      </c>
      <c r="E6" s="25">
        <v>31922</v>
      </c>
      <c r="F6" s="26">
        <f>D6-C6</f>
        <v>-101.15999999999985</v>
      </c>
      <c r="G6" s="26">
        <f t="shared" ref="G6:G14" si="0">D6-B6</f>
        <v>-411.41999999999825</v>
      </c>
      <c r="H6" s="26">
        <f t="shared" ref="H6:H14" si="1">E6-D6</f>
        <v>3649.16</v>
      </c>
    </row>
    <row r="7" spans="1:8" ht="48.75" customHeight="1" x14ac:dyDescent="0.25">
      <c r="A7" s="3" t="s">
        <v>18</v>
      </c>
      <c r="B7" s="25">
        <v>10221.98</v>
      </c>
      <c r="C7" s="25">
        <v>81357</v>
      </c>
      <c r="D7" s="25">
        <v>57373.7</v>
      </c>
      <c r="E7" s="25"/>
      <c r="F7" s="26">
        <f t="shared" ref="F7:F14" si="2">D7-C7</f>
        <v>-23983.300000000003</v>
      </c>
      <c r="G7" s="26">
        <f>D7-B7</f>
        <v>47151.72</v>
      </c>
      <c r="H7" s="26">
        <f t="shared" si="1"/>
        <v>-57373.7</v>
      </c>
    </row>
    <row r="8" spans="1:8" ht="36" customHeight="1" x14ac:dyDescent="0.25">
      <c r="A8" s="3" t="s">
        <v>19</v>
      </c>
      <c r="B8" s="25">
        <v>32407.15</v>
      </c>
      <c r="C8" s="25">
        <v>15000</v>
      </c>
      <c r="D8" s="25">
        <v>12434.82</v>
      </c>
      <c r="E8" s="25">
        <v>15000</v>
      </c>
      <c r="F8" s="26">
        <f t="shared" si="2"/>
        <v>-2565.1800000000003</v>
      </c>
      <c r="G8" s="26">
        <f t="shared" si="0"/>
        <v>-19972.330000000002</v>
      </c>
      <c r="H8" s="26">
        <f t="shared" si="1"/>
        <v>2565.1800000000003</v>
      </c>
    </row>
    <row r="9" spans="1:8" ht="33" customHeight="1" x14ac:dyDescent="0.25">
      <c r="A9" s="3" t="s">
        <v>20</v>
      </c>
      <c r="B9" s="25">
        <v>300835.78999999998</v>
      </c>
      <c r="C9" s="25">
        <v>568056</v>
      </c>
      <c r="D9" s="25">
        <v>568055.99</v>
      </c>
      <c r="E9" s="25">
        <v>167875</v>
      </c>
      <c r="F9" s="26">
        <f t="shared" si="2"/>
        <v>-1.0000000009313226E-2</v>
      </c>
      <c r="G9" s="26">
        <f t="shared" si="0"/>
        <v>267220.2</v>
      </c>
      <c r="H9" s="26">
        <f t="shared" si="1"/>
        <v>-400180.99</v>
      </c>
    </row>
    <row r="10" spans="1:8" ht="33.75" customHeight="1" x14ac:dyDescent="0.25">
      <c r="A10" s="3" t="s">
        <v>21</v>
      </c>
      <c r="B10" s="25">
        <v>1584147.42</v>
      </c>
      <c r="C10" s="25">
        <v>1292599</v>
      </c>
      <c r="D10" s="25">
        <v>1292372.77</v>
      </c>
      <c r="E10" s="25">
        <v>1539372</v>
      </c>
      <c r="F10" s="26">
        <f t="shared" si="2"/>
        <v>-226.22999999998137</v>
      </c>
      <c r="G10" s="26">
        <f t="shared" si="0"/>
        <v>-291774.64999999991</v>
      </c>
      <c r="H10" s="26">
        <f t="shared" si="1"/>
        <v>246999.22999999998</v>
      </c>
    </row>
    <row r="11" spans="1:8" ht="29.25" customHeight="1" x14ac:dyDescent="0.25">
      <c r="A11" s="3" t="s">
        <v>22</v>
      </c>
      <c r="B11" s="25">
        <v>893273.56</v>
      </c>
      <c r="C11" s="25">
        <v>851251</v>
      </c>
      <c r="D11" s="25">
        <v>849181.82</v>
      </c>
      <c r="E11" s="25">
        <v>984855</v>
      </c>
      <c r="F11" s="26">
        <f t="shared" si="2"/>
        <v>-2069.1800000000512</v>
      </c>
      <c r="G11" s="26">
        <f t="shared" si="0"/>
        <v>-44091.740000000107</v>
      </c>
      <c r="H11" s="26">
        <f t="shared" si="1"/>
        <v>135673.18000000005</v>
      </c>
    </row>
    <row r="12" spans="1:8" ht="33" customHeight="1" x14ac:dyDescent="0.25">
      <c r="A12" s="3" t="s">
        <v>23</v>
      </c>
      <c r="B12" s="25">
        <v>9750.99</v>
      </c>
      <c r="C12" s="25"/>
      <c r="D12" s="25"/>
      <c r="E12" s="25"/>
      <c r="F12" s="26">
        <f t="shared" si="2"/>
        <v>0</v>
      </c>
      <c r="G12" s="26">
        <f t="shared" si="0"/>
        <v>-9750.99</v>
      </c>
      <c r="H12" s="26">
        <f t="shared" si="1"/>
        <v>0</v>
      </c>
    </row>
    <row r="13" spans="1:8" ht="32.25" customHeight="1" x14ac:dyDescent="0.25">
      <c r="A13" s="3" t="s">
        <v>24</v>
      </c>
      <c r="B13" s="25">
        <v>1957816</v>
      </c>
      <c r="C13" s="25">
        <v>2791544</v>
      </c>
      <c r="D13" s="25">
        <v>2791539.8</v>
      </c>
      <c r="E13" s="25">
        <v>3584810</v>
      </c>
      <c r="F13" s="26">
        <f t="shared" si="2"/>
        <v>-4.2000000001862645</v>
      </c>
      <c r="G13" s="26">
        <f t="shared" si="0"/>
        <v>833723.79999999981</v>
      </c>
      <c r="H13" s="26">
        <f t="shared" si="1"/>
        <v>793270.20000000019</v>
      </c>
    </row>
    <row r="14" spans="1:8" ht="33.75" customHeight="1" x14ac:dyDescent="0.25">
      <c r="A14" s="6" t="s">
        <v>25</v>
      </c>
      <c r="B14" s="25">
        <v>1250228.5900000001</v>
      </c>
      <c r="C14" s="25">
        <v>1310618.2</v>
      </c>
      <c r="D14" s="25">
        <v>1310618.1000000001</v>
      </c>
      <c r="E14" s="25"/>
      <c r="F14" s="26">
        <f t="shared" si="2"/>
        <v>-9.9999999860301614E-2</v>
      </c>
      <c r="G14" s="26">
        <f t="shared" si="0"/>
        <v>60389.510000000009</v>
      </c>
      <c r="H14" s="26">
        <f t="shared" si="1"/>
        <v>-1310618.1000000001</v>
      </c>
    </row>
    <row r="15" spans="1:8" ht="15" customHeight="1" x14ac:dyDescent="0.25">
      <c r="A15" s="29" t="s">
        <v>26</v>
      </c>
      <c r="B15" s="30">
        <f>SUM(B5:B14)</f>
        <v>6209564.6400000006</v>
      </c>
      <c r="C15" s="30">
        <f t="shared" ref="C15:E15" si="3">SUM(C5:C14)</f>
        <v>7095785.2000000002</v>
      </c>
      <c r="D15" s="30">
        <f t="shared" si="3"/>
        <v>7063464.879999999</v>
      </c>
      <c r="E15" s="30">
        <f t="shared" si="3"/>
        <v>6555703</v>
      </c>
      <c r="F15" s="30">
        <f>D15-C15</f>
        <v>-32320.320000001229</v>
      </c>
      <c r="G15" s="30">
        <f t="shared" ref="G15:H15" si="4">SUM(G5:G14)</f>
        <v>853900.23999999987</v>
      </c>
      <c r="H15" s="30">
        <f t="shared" si="4"/>
        <v>-507761.87999999989</v>
      </c>
    </row>
    <row r="16" spans="1:8" s="7" customFormat="1" ht="15" customHeight="1" x14ac:dyDescent="0.25">
      <c r="A16" s="29"/>
      <c r="B16" s="30"/>
      <c r="C16" s="30"/>
      <c r="D16" s="30"/>
      <c r="E16" s="30"/>
      <c r="F16" s="30"/>
      <c r="G16" s="30"/>
      <c r="H16" s="30"/>
    </row>
    <row r="17" spans="1:8" ht="14.25" customHeight="1" x14ac:dyDescent="0.25">
      <c r="A17" s="29"/>
      <c r="B17" s="30"/>
      <c r="C17" s="30"/>
      <c r="D17" s="30"/>
      <c r="E17" s="30"/>
      <c r="F17" s="30"/>
      <c r="G17" s="30"/>
      <c r="H17" s="30"/>
    </row>
  </sheetData>
  <mergeCells count="14">
    <mergeCell ref="A1:H1"/>
    <mergeCell ref="A15:A17"/>
    <mergeCell ref="B15:B17"/>
    <mergeCell ref="C15:C17"/>
    <mergeCell ref="D15:D17"/>
    <mergeCell ref="E15:E17"/>
    <mergeCell ref="F15:F17"/>
    <mergeCell ref="G15:G17"/>
    <mergeCell ref="H15:H17"/>
    <mergeCell ref="A2:A4"/>
    <mergeCell ref="B2:E2"/>
    <mergeCell ref="F2:F3"/>
    <mergeCell ref="G2:G3"/>
    <mergeCell ref="H2:H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C15" sqref="C15"/>
    </sheetView>
  </sheetViews>
  <sheetFormatPr defaultRowHeight="15" x14ac:dyDescent="0.25"/>
  <cols>
    <col min="1" max="1" width="53.28515625" customWidth="1"/>
    <col min="2" max="2" width="13.140625" customWidth="1"/>
    <col min="3" max="3" width="21.5703125" customWidth="1"/>
    <col min="4" max="4" width="19.7109375" customWidth="1"/>
    <col min="5" max="5" width="19.5703125" customWidth="1"/>
    <col min="6" max="6" width="22.7109375" customWidth="1"/>
  </cols>
  <sheetData>
    <row r="1" spans="1:6" ht="33.75" customHeight="1" thickBot="1" x14ac:dyDescent="0.3">
      <c r="A1" s="36" t="s">
        <v>27</v>
      </c>
      <c r="B1" s="36"/>
      <c r="C1" s="36"/>
      <c r="D1" s="36"/>
      <c r="E1" s="36"/>
      <c r="F1" s="36"/>
    </row>
    <row r="2" spans="1:6" ht="33.75" customHeight="1" thickBot="1" x14ac:dyDescent="0.3">
      <c r="A2" s="32" t="s">
        <v>0</v>
      </c>
      <c r="B2" s="32" t="s">
        <v>28</v>
      </c>
      <c r="C2" s="34" t="s">
        <v>156</v>
      </c>
      <c r="D2" s="35"/>
      <c r="E2" s="34" t="s">
        <v>29</v>
      </c>
      <c r="F2" s="35"/>
    </row>
    <row r="3" spans="1:6" ht="31.5" customHeight="1" thickBot="1" x14ac:dyDescent="0.3">
      <c r="A3" s="33"/>
      <c r="B3" s="33"/>
      <c r="C3" s="1" t="s">
        <v>30</v>
      </c>
      <c r="D3" s="1" t="s">
        <v>31</v>
      </c>
      <c r="E3" s="1" t="s">
        <v>30</v>
      </c>
      <c r="F3" s="1" t="s">
        <v>31</v>
      </c>
    </row>
    <row r="4" spans="1:6" ht="24.75" customHeight="1" thickBot="1" x14ac:dyDescent="0.3">
      <c r="A4" s="2" t="s">
        <v>32</v>
      </c>
      <c r="B4" s="19">
        <f>SUM(B5:B13)</f>
        <v>6555703</v>
      </c>
      <c r="C4" s="19">
        <f>SUM(C5:C13)</f>
        <v>6555703</v>
      </c>
      <c r="D4" s="24">
        <v>1</v>
      </c>
      <c r="E4" s="23">
        <v>0</v>
      </c>
      <c r="F4" s="23">
        <v>0</v>
      </c>
    </row>
    <row r="5" spans="1:6" ht="32.25" thickBot="1" x14ac:dyDescent="0.3">
      <c r="A5" s="18" t="s">
        <v>16</v>
      </c>
      <c r="B5" s="5">
        <v>231869</v>
      </c>
      <c r="C5" s="5">
        <v>231869</v>
      </c>
      <c r="D5" s="24">
        <v>1</v>
      </c>
      <c r="E5" s="23">
        <v>0</v>
      </c>
      <c r="F5" s="23">
        <v>0</v>
      </c>
    </row>
    <row r="6" spans="1:6" ht="32.25" thickBot="1" x14ac:dyDescent="0.3">
      <c r="A6" s="18" t="s">
        <v>17</v>
      </c>
      <c r="B6" s="5">
        <v>31922</v>
      </c>
      <c r="C6" s="5">
        <v>31922</v>
      </c>
      <c r="D6" s="24">
        <v>1</v>
      </c>
      <c r="E6" s="23">
        <v>0</v>
      </c>
      <c r="F6" s="23">
        <v>0</v>
      </c>
    </row>
    <row r="7" spans="1:6" ht="32.25" thickBot="1" x14ac:dyDescent="0.3">
      <c r="A7" s="18" t="s">
        <v>18</v>
      </c>
      <c r="B7" s="5"/>
      <c r="C7" s="5"/>
      <c r="D7" s="24">
        <v>1</v>
      </c>
      <c r="E7" s="23">
        <v>0</v>
      </c>
      <c r="F7" s="23">
        <v>0</v>
      </c>
    </row>
    <row r="8" spans="1:6" ht="32.25" thickBot="1" x14ac:dyDescent="0.3">
      <c r="A8" s="18" t="s">
        <v>19</v>
      </c>
      <c r="B8" s="5">
        <v>15000</v>
      </c>
      <c r="C8" s="5">
        <v>15000</v>
      </c>
      <c r="D8" s="24">
        <v>1</v>
      </c>
      <c r="E8" s="23">
        <v>0</v>
      </c>
      <c r="F8" s="23">
        <v>0</v>
      </c>
    </row>
    <row r="9" spans="1:6" ht="16.5" thickBot="1" x14ac:dyDescent="0.3">
      <c r="A9" s="18" t="s">
        <v>20</v>
      </c>
      <c r="B9" s="5">
        <v>167875</v>
      </c>
      <c r="C9" s="5">
        <v>167875</v>
      </c>
      <c r="D9" s="24">
        <v>1</v>
      </c>
      <c r="E9" s="23">
        <v>0</v>
      </c>
      <c r="F9" s="23">
        <v>0</v>
      </c>
    </row>
    <row r="10" spans="1:6" ht="16.5" thickBot="1" x14ac:dyDescent="0.3">
      <c r="A10" s="18" t="s">
        <v>21</v>
      </c>
      <c r="B10" s="5">
        <v>1539372</v>
      </c>
      <c r="C10" s="5">
        <v>1539372</v>
      </c>
      <c r="D10" s="24">
        <v>1</v>
      </c>
      <c r="E10" s="23">
        <v>0</v>
      </c>
      <c r="F10" s="23">
        <v>0</v>
      </c>
    </row>
    <row r="11" spans="1:6" ht="32.25" thickBot="1" x14ac:dyDescent="0.3">
      <c r="A11" s="18" t="s">
        <v>22</v>
      </c>
      <c r="B11" s="5">
        <v>984855</v>
      </c>
      <c r="C11" s="5">
        <v>984855</v>
      </c>
      <c r="D11" s="24">
        <v>1</v>
      </c>
      <c r="E11" s="23">
        <v>0</v>
      </c>
      <c r="F11" s="23">
        <v>0</v>
      </c>
    </row>
    <row r="12" spans="1:6" ht="16.5" thickBot="1" x14ac:dyDescent="0.3">
      <c r="A12" s="18" t="s">
        <v>23</v>
      </c>
      <c r="B12" s="5"/>
      <c r="C12" s="5"/>
      <c r="D12" s="24">
        <v>1</v>
      </c>
      <c r="E12" s="23">
        <v>0</v>
      </c>
      <c r="F12" s="23">
        <v>0</v>
      </c>
    </row>
    <row r="13" spans="1:6" ht="32.25" thickBot="1" x14ac:dyDescent="0.3">
      <c r="A13" s="18" t="s">
        <v>24</v>
      </c>
      <c r="B13" s="5">
        <v>3584810</v>
      </c>
      <c r="C13" s="5">
        <v>3584810</v>
      </c>
      <c r="D13" s="24">
        <v>1</v>
      </c>
      <c r="E13" s="23">
        <v>0</v>
      </c>
      <c r="F13" s="23">
        <v>0</v>
      </c>
    </row>
    <row r="14" spans="1:6" ht="15.75" x14ac:dyDescent="0.25">
      <c r="A14" s="9"/>
    </row>
  </sheetData>
  <mergeCells count="5">
    <mergeCell ref="A2:A3"/>
    <mergeCell ref="B2:B3"/>
    <mergeCell ref="C2:D2"/>
    <mergeCell ref="E2:F2"/>
    <mergeCell ref="A1:F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workbookViewId="0">
      <selection activeCell="E38" sqref="E38"/>
    </sheetView>
  </sheetViews>
  <sheetFormatPr defaultRowHeight="15" x14ac:dyDescent="0.25"/>
  <cols>
    <col min="1" max="1" width="32.140625" customWidth="1"/>
    <col min="2" max="2" width="37.5703125" customWidth="1"/>
    <col min="3" max="3" width="62.42578125" customWidth="1"/>
    <col min="4" max="4" width="30.28515625" customWidth="1"/>
    <col min="5" max="5" width="33.7109375" customWidth="1"/>
    <col min="6" max="6" width="12.85546875" customWidth="1"/>
  </cols>
  <sheetData>
    <row r="1" spans="1:5" ht="29.25" customHeight="1" thickBot="1" x14ac:dyDescent="0.3">
      <c r="A1" s="36" t="s">
        <v>33</v>
      </c>
      <c r="B1" s="36"/>
      <c r="C1" s="36"/>
      <c r="D1" s="36"/>
      <c r="E1" s="36"/>
    </row>
    <row r="2" spans="1:5" ht="51" customHeight="1" thickBot="1" x14ac:dyDescent="0.3">
      <c r="A2" s="10" t="s">
        <v>34</v>
      </c>
      <c r="B2" s="11" t="s">
        <v>35</v>
      </c>
      <c r="C2" s="11" t="s">
        <v>36</v>
      </c>
      <c r="D2" s="11" t="s">
        <v>157</v>
      </c>
      <c r="E2" s="11" t="s">
        <v>37</v>
      </c>
    </row>
    <row r="3" spans="1:5" ht="32.25" customHeight="1" thickBot="1" x14ac:dyDescent="0.3">
      <c r="A3" s="37" t="s">
        <v>38</v>
      </c>
      <c r="B3" s="37" t="s">
        <v>39</v>
      </c>
      <c r="C3" s="8" t="s">
        <v>40</v>
      </c>
      <c r="D3" s="8"/>
      <c r="E3" s="8"/>
    </row>
    <row r="4" spans="1:5" ht="31.5" customHeight="1" thickBot="1" x14ac:dyDescent="0.3">
      <c r="A4" s="38"/>
      <c r="B4" s="38"/>
      <c r="C4" s="8" t="s">
        <v>41</v>
      </c>
      <c r="D4" s="8"/>
      <c r="E4" s="8"/>
    </row>
    <row r="5" spans="1:5" ht="21" customHeight="1" thickBot="1" x14ac:dyDescent="0.3">
      <c r="A5" s="38"/>
      <c r="B5" s="38"/>
      <c r="C5" s="13" t="s">
        <v>42</v>
      </c>
      <c r="D5" s="8"/>
      <c r="E5" s="8"/>
    </row>
    <row r="6" spans="1:5" ht="21" customHeight="1" thickBot="1" x14ac:dyDescent="0.3">
      <c r="A6" s="38"/>
      <c r="B6" s="38"/>
      <c r="C6" s="14" t="s">
        <v>43</v>
      </c>
      <c r="D6" s="8"/>
      <c r="E6" s="8"/>
    </row>
    <row r="7" spans="1:5" ht="24" customHeight="1" thickBot="1" x14ac:dyDescent="0.3">
      <c r="A7" s="38"/>
      <c r="B7" s="39"/>
      <c r="C7" s="14" t="s">
        <v>44</v>
      </c>
      <c r="D7" s="8"/>
      <c r="E7" s="8"/>
    </row>
    <row r="8" spans="1:5" ht="18" customHeight="1" thickBot="1" x14ac:dyDescent="0.3">
      <c r="A8" s="38"/>
      <c r="B8" s="37" t="s">
        <v>45</v>
      </c>
      <c r="C8" s="8" t="s">
        <v>46</v>
      </c>
      <c r="D8" s="8"/>
      <c r="E8" s="8"/>
    </row>
    <row r="9" spans="1:5" ht="19.5" customHeight="1" thickBot="1" x14ac:dyDescent="0.3">
      <c r="A9" s="38"/>
      <c r="B9" s="38"/>
      <c r="C9" s="8" t="s">
        <v>47</v>
      </c>
      <c r="D9" s="8"/>
      <c r="E9" s="8"/>
    </row>
    <row r="10" spans="1:5" ht="27" customHeight="1" thickBot="1" x14ac:dyDescent="0.3">
      <c r="A10" s="38"/>
      <c r="B10" s="38"/>
      <c r="C10" s="15" t="s">
        <v>48</v>
      </c>
      <c r="D10" s="8"/>
      <c r="E10" s="8"/>
    </row>
    <row r="11" spans="1:5" ht="27" customHeight="1" thickBot="1" x14ac:dyDescent="0.3">
      <c r="A11" s="38"/>
      <c r="B11" s="38"/>
      <c r="C11" s="15" t="s">
        <v>49</v>
      </c>
      <c r="D11" s="8"/>
      <c r="E11" s="8"/>
    </row>
    <row r="12" spans="1:5" ht="49.5" customHeight="1" thickBot="1" x14ac:dyDescent="0.3">
      <c r="A12" s="38"/>
      <c r="B12" s="38"/>
      <c r="C12" s="15" t="s">
        <v>50</v>
      </c>
      <c r="D12" s="8"/>
      <c r="E12" s="8"/>
    </row>
    <row r="13" spans="1:5" ht="22.5" customHeight="1" thickBot="1" x14ac:dyDescent="0.3">
      <c r="A13" s="38"/>
      <c r="B13" s="38"/>
      <c r="C13" s="13" t="s">
        <v>51</v>
      </c>
      <c r="D13" s="8"/>
      <c r="E13" s="8"/>
    </row>
    <row r="14" spans="1:5" ht="33" customHeight="1" thickBot="1" x14ac:dyDescent="0.3">
      <c r="A14" s="38"/>
      <c r="B14" s="39"/>
      <c r="C14" s="15" t="s">
        <v>52</v>
      </c>
      <c r="D14" s="8"/>
      <c r="E14" s="8"/>
    </row>
    <row r="15" spans="1:5" ht="19.5" customHeight="1" thickBot="1" x14ac:dyDescent="0.3">
      <c r="A15" s="38"/>
      <c r="B15" s="37" t="s">
        <v>53</v>
      </c>
      <c r="C15" s="8" t="s">
        <v>54</v>
      </c>
      <c r="D15" s="8"/>
      <c r="E15" s="8"/>
    </row>
    <row r="16" spans="1:5" ht="21.75" customHeight="1" thickBot="1" x14ac:dyDescent="0.3">
      <c r="A16" s="38"/>
      <c r="B16" s="38"/>
      <c r="C16" s="8" t="s">
        <v>55</v>
      </c>
      <c r="D16" s="8"/>
      <c r="E16" s="8"/>
    </row>
    <row r="17" spans="1:5" ht="35.25" customHeight="1" thickBot="1" x14ac:dyDescent="0.3">
      <c r="A17" s="38"/>
      <c r="B17" s="38"/>
      <c r="C17" s="8" t="s">
        <v>56</v>
      </c>
      <c r="D17" s="8"/>
      <c r="E17" s="8"/>
    </row>
    <row r="18" spans="1:5" ht="32.25" customHeight="1" thickBot="1" x14ac:dyDescent="0.3">
      <c r="A18" s="38"/>
      <c r="B18" s="38"/>
      <c r="C18" s="8" t="s">
        <v>57</v>
      </c>
      <c r="D18" s="8"/>
      <c r="E18" s="8"/>
    </row>
    <row r="19" spans="1:5" ht="34.5" customHeight="1" thickBot="1" x14ac:dyDescent="0.3">
      <c r="A19" s="38"/>
      <c r="B19" s="38"/>
      <c r="C19" s="8" t="s">
        <v>58</v>
      </c>
      <c r="D19" s="8"/>
      <c r="E19" s="8"/>
    </row>
    <row r="20" spans="1:5" ht="23.25" customHeight="1" thickBot="1" x14ac:dyDescent="0.3">
      <c r="A20" s="38"/>
      <c r="B20" s="38"/>
      <c r="C20" s="8" t="s">
        <v>59</v>
      </c>
      <c r="D20" s="8"/>
      <c r="E20" s="8"/>
    </row>
    <row r="21" spans="1:5" ht="22.5" customHeight="1" thickBot="1" x14ac:dyDescent="0.3">
      <c r="A21" s="38"/>
      <c r="B21" s="38"/>
      <c r="C21" s="8" t="s">
        <v>60</v>
      </c>
      <c r="D21" s="8"/>
      <c r="E21" s="8"/>
    </row>
    <row r="22" spans="1:5" ht="45.75" customHeight="1" thickBot="1" x14ac:dyDescent="0.3">
      <c r="A22" s="38"/>
      <c r="B22" s="38"/>
      <c r="C22" s="8" t="s">
        <v>61</v>
      </c>
      <c r="D22" s="8"/>
      <c r="E22" s="8"/>
    </row>
    <row r="23" spans="1:5" ht="25.5" customHeight="1" thickBot="1" x14ac:dyDescent="0.3">
      <c r="A23" s="38"/>
      <c r="B23" s="38"/>
      <c r="C23" s="8" t="s">
        <v>62</v>
      </c>
      <c r="D23" s="8"/>
      <c r="E23" s="8"/>
    </row>
    <row r="24" spans="1:5" ht="29.25" customHeight="1" thickBot="1" x14ac:dyDescent="0.3">
      <c r="A24" s="38"/>
      <c r="B24" s="38"/>
      <c r="C24" s="8" t="s">
        <v>63</v>
      </c>
      <c r="D24" s="8"/>
      <c r="E24" s="8"/>
    </row>
    <row r="25" spans="1:5" ht="65.25" customHeight="1" thickBot="1" x14ac:dyDescent="0.3">
      <c r="A25" s="38"/>
      <c r="B25" s="38"/>
      <c r="C25" s="8" t="s">
        <v>64</v>
      </c>
      <c r="D25" s="8"/>
      <c r="E25" s="8"/>
    </row>
    <row r="26" spans="1:5" ht="30" customHeight="1" thickBot="1" x14ac:dyDescent="0.3">
      <c r="A26" s="39"/>
      <c r="B26" s="39"/>
      <c r="C26" s="8" t="s">
        <v>65</v>
      </c>
      <c r="D26" s="8"/>
      <c r="E26" s="8"/>
    </row>
    <row r="27" spans="1:5" ht="21.75" customHeight="1" thickBot="1" x14ac:dyDescent="0.3">
      <c r="A27" s="37" t="s">
        <v>66</v>
      </c>
      <c r="B27" s="37" t="s">
        <v>67</v>
      </c>
      <c r="C27" s="8" t="s">
        <v>68</v>
      </c>
      <c r="D27" s="8"/>
      <c r="E27" s="8"/>
    </row>
    <row r="28" spans="1:5" ht="21" customHeight="1" thickBot="1" x14ac:dyDescent="0.3">
      <c r="A28" s="38"/>
      <c r="B28" s="38"/>
      <c r="C28" s="8" t="s">
        <v>69</v>
      </c>
      <c r="D28" s="8"/>
      <c r="E28" s="8"/>
    </row>
    <row r="29" spans="1:5" ht="28.5" customHeight="1" thickBot="1" x14ac:dyDescent="0.3">
      <c r="A29" s="38"/>
      <c r="B29" s="38"/>
      <c r="C29" s="8" t="s">
        <v>70</v>
      </c>
      <c r="D29" s="8"/>
      <c r="E29" s="8"/>
    </row>
    <row r="30" spans="1:5" ht="33.75" customHeight="1" thickBot="1" x14ac:dyDescent="0.3">
      <c r="A30" s="38"/>
      <c r="B30" s="38"/>
      <c r="C30" s="8" t="s">
        <v>71</v>
      </c>
      <c r="D30" s="8"/>
      <c r="E30" s="8"/>
    </row>
    <row r="31" spans="1:5" ht="28.5" customHeight="1" thickBot="1" x14ac:dyDescent="0.3">
      <c r="A31" s="38"/>
      <c r="B31" s="39"/>
      <c r="C31" s="8" t="s">
        <v>72</v>
      </c>
      <c r="D31" s="8"/>
      <c r="E31" s="8"/>
    </row>
    <row r="32" spans="1:5" ht="34.5" customHeight="1" thickBot="1" x14ac:dyDescent="0.3">
      <c r="A32" s="38"/>
      <c r="B32" s="37" t="s">
        <v>73</v>
      </c>
      <c r="C32" s="8" t="s">
        <v>74</v>
      </c>
      <c r="D32" s="8"/>
      <c r="E32" s="8"/>
    </row>
    <row r="33" spans="1:6" ht="30" customHeight="1" thickBot="1" x14ac:dyDescent="0.3">
      <c r="A33" s="38"/>
      <c r="B33" s="39"/>
      <c r="C33" s="8" t="s">
        <v>75</v>
      </c>
      <c r="D33" s="8"/>
      <c r="E33" s="8"/>
    </row>
    <row r="34" spans="1:6" ht="24" customHeight="1" thickBot="1" x14ac:dyDescent="0.3">
      <c r="A34" s="39"/>
      <c r="B34" s="8" t="s">
        <v>76</v>
      </c>
      <c r="C34" s="8" t="s">
        <v>77</v>
      </c>
      <c r="D34" s="8"/>
      <c r="E34" s="8"/>
    </row>
    <row r="35" spans="1:6" ht="28.5" customHeight="1" thickBot="1" x14ac:dyDescent="0.3">
      <c r="A35" s="37" t="s">
        <v>78</v>
      </c>
      <c r="B35" s="37" t="s">
        <v>79</v>
      </c>
      <c r="C35" s="20" t="s">
        <v>80</v>
      </c>
      <c r="D35" s="19">
        <v>1693843.8</v>
      </c>
      <c r="E35" s="22">
        <v>0.26</v>
      </c>
      <c r="F35" s="21"/>
    </row>
    <row r="36" spans="1:6" ht="42.75" customHeight="1" thickBot="1" x14ac:dyDescent="0.3">
      <c r="A36" s="38"/>
      <c r="B36" s="38"/>
      <c r="C36" s="20" t="s">
        <v>81</v>
      </c>
      <c r="D36" s="19">
        <v>1890966.1</v>
      </c>
      <c r="E36" s="22">
        <v>0.28999999999999998</v>
      </c>
    </row>
    <row r="37" spans="1:6" ht="33.75" customHeight="1" thickBot="1" x14ac:dyDescent="0.3">
      <c r="A37" s="38"/>
      <c r="B37" s="38"/>
      <c r="C37" s="8" t="s">
        <v>82</v>
      </c>
      <c r="D37" s="8"/>
      <c r="E37" s="8"/>
    </row>
    <row r="38" spans="1:6" ht="48.75" customHeight="1" thickBot="1" x14ac:dyDescent="0.3">
      <c r="A38" s="38"/>
      <c r="B38" s="38"/>
      <c r="C38" s="8" t="s">
        <v>83</v>
      </c>
      <c r="D38" s="8"/>
      <c r="E38" s="8"/>
    </row>
    <row r="39" spans="1:6" ht="33" customHeight="1" thickBot="1" x14ac:dyDescent="0.3">
      <c r="A39" s="38"/>
      <c r="B39" s="38"/>
      <c r="C39" s="8" t="s">
        <v>84</v>
      </c>
      <c r="D39" s="8"/>
      <c r="E39" s="8"/>
    </row>
    <row r="40" spans="1:6" ht="39" customHeight="1" thickBot="1" x14ac:dyDescent="0.3">
      <c r="A40" s="38"/>
      <c r="B40" s="38"/>
      <c r="C40" s="8" t="s">
        <v>85</v>
      </c>
      <c r="D40" s="8"/>
      <c r="E40" s="8"/>
    </row>
    <row r="41" spans="1:6" ht="49.5" customHeight="1" thickBot="1" x14ac:dyDescent="0.3">
      <c r="A41" s="38"/>
      <c r="B41" s="38"/>
      <c r="C41" s="8" t="s">
        <v>86</v>
      </c>
      <c r="D41" s="8"/>
      <c r="E41" s="8"/>
    </row>
    <row r="42" spans="1:6" ht="36.75" customHeight="1" thickBot="1" x14ac:dyDescent="0.3">
      <c r="A42" s="38"/>
      <c r="B42" s="38"/>
      <c r="C42" s="8" t="s">
        <v>87</v>
      </c>
      <c r="D42" s="8"/>
      <c r="E42" s="8"/>
    </row>
    <row r="43" spans="1:6" ht="38.25" customHeight="1" thickBot="1" x14ac:dyDescent="0.3">
      <c r="A43" s="38"/>
      <c r="B43" s="38"/>
      <c r="C43" s="8" t="s">
        <v>88</v>
      </c>
      <c r="D43" s="8"/>
      <c r="E43" s="8"/>
    </row>
    <row r="44" spans="1:6" ht="30.75" customHeight="1" thickBot="1" x14ac:dyDescent="0.3">
      <c r="A44" s="38"/>
      <c r="B44" s="38"/>
      <c r="C44" s="8" t="s">
        <v>89</v>
      </c>
      <c r="D44" s="8"/>
      <c r="E44" s="8"/>
    </row>
    <row r="45" spans="1:6" ht="36" customHeight="1" thickBot="1" x14ac:dyDescent="0.3">
      <c r="A45" s="38"/>
      <c r="B45" s="38"/>
      <c r="C45" s="8" t="s">
        <v>90</v>
      </c>
      <c r="D45" s="8"/>
      <c r="E45" s="8"/>
    </row>
    <row r="46" spans="1:6" ht="33.75" customHeight="1" thickBot="1" x14ac:dyDescent="0.3">
      <c r="A46" s="38"/>
      <c r="B46" s="38"/>
      <c r="C46" s="8" t="s">
        <v>91</v>
      </c>
      <c r="D46" s="8"/>
      <c r="E46" s="8"/>
    </row>
    <row r="47" spans="1:6" ht="41.25" customHeight="1" thickBot="1" x14ac:dyDescent="0.3">
      <c r="A47" s="38"/>
      <c r="B47" s="38"/>
      <c r="C47" s="8" t="s">
        <v>92</v>
      </c>
      <c r="D47" s="8"/>
      <c r="E47" s="8"/>
    </row>
    <row r="48" spans="1:6" ht="33" customHeight="1" thickBot="1" x14ac:dyDescent="0.3">
      <c r="A48" s="38"/>
      <c r="B48" s="38"/>
      <c r="C48" s="8" t="s">
        <v>93</v>
      </c>
      <c r="D48" s="8"/>
      <c r="E48" s="8"/>
    </row>
    <row r="49" spans="1:5" ht="21.75" customHeight="1" thickBot="1" x14ac:dyDescent="0.3">
      <c r="A49" s="38"/>
      <c r="B49" s="38"/>
      <c r="C49" s="8" t="s">
        <v>94</v>
      </c>
      <c r="D49" s="8"/>
      <c r="E49" s="8"/>
    </row>
    <row r="50" spans="1:5" ht="38.25" customHeight="1" thickBot="1" x14ac:dyDescent="0.3">
      <c r="A50" s="38"/>
      <c r="B50" s="38"/>
      <c r="C50" s="8" t="s">
        <v>95</v>
      </c>
      <c r="D50" s="8"/>
      <c r="E50" s="8"/>
    </row>
    <row r="51" spans="1:5" ht="36" customHeight="1" thickBot="1" x14ac:dyDescent="0.3">
      <c r="A51" s="38"/>
      <c r="B51" s="38"/>
      <c r="C51" s="8" t="s">
        <v>96</v>
      </c>
      <c r="D51" s="8"/>
      <c r="E51" s="8"/>
    </row>
    <row r="52" spans="1:5" ht="61.5" customHeight="1" thickBot="1" x14ac:dyDescent="0.3">
      <c r="A52" s="38"/>
      <c r="B52" s="38"/>
      <c r="C52" s="8" t="s">
        <v>97</v>
      </c>
      <c r="D52" s="8"/>
      <c r="E52" s="8"/>
    </row>
    <row r="53" spans="1:5" ht="35.25" customHeight="1" thickBot="1" x14ac:dyDescent="0.3">
      <c r="A53" s="38"/>
      <c r="B53" s="38"/>
      <c r="C53" s="8" t="s">
        <v>98</v>
      </c>
      <c r="D53" s="8"/>
      <c r="E53" s="8"/>
    </row>
    <row r="54" spans="1:5" ht="32.25" customHeight="1" thickBot="1" x14ac:dyDescent="0.3">
      <c r="A54" s="38"/>
      <c r="B54" s="38"/>
      <c r="C54" s="8" t="s">
        <v>99</v>
      </c>
      <c r="D54" s="8"/>
      <c r="E54" s="8"/>
    </row>
    <row r="55" spans="1:5" ht="48.75" customHeight="1" thickBot="1" x14ac:dyDescent="0.3">
      <c r="A55" s="38"/>
      <c r="B55" s="38"/>
      <c r="C55" s="8" t="s">
        <v>100</v>
      </c>
      <c r="D55" s="8"/>
      <c r="E55" s="8"/>
    </row>
    <row r="56" spans="1:5" ht="49.5" customHeight="1" thickBot="1" x14ac:dyDescent="0.3">
      <c r="A56" s="38"/>
      <c r="B56" s="39"/>
      <c r="C56" s="8" t="s">
        <v>101</v>
      </c>
      <c r="D56" s="8"/>
      <c r="E56" s="8"/>
    </row>
    <row r="57" spans="1:5" ht="31.5" customHeight="1" thickBot="1" x14ac:dyDescent="0.3">
      <c r="A57" s="38"/>
      <c r="B57" s="37" t="s">
        <v>102</v>
      </c>
      <c r="C57" s="8" t="s">
        <v>103</v>
      </c>
      <c r="D57" s="8"/>
      <c r="E57" s="8"/>
    </row>
    <row r="58" spans="1:5" ht="31.5" customHeight="1" thickBot="1" x14ac:dyDescent="0.3">
      <c r="A58" s="38"/>
      <c r="B58" s="38"/>
      <c r="C58" s="8" t="s">
        <v>104</v>
      </c>
      <c r="D58" s="8"/>
      <c r="E58" s="8"/>
    </row>
    <row r="59" spans="1:5" ht="33" customHeight="1" thickBot="1" x14ac:dyDescent="0.3">
      <c r="A59" s="38"/>
      <c r="B59" s="38"/>
      <c r="C59" s="8" t="s">
        <v>105</v>
      </c>
      <c r="D59" s="8"/>
      <c r="E59" s="8"/>
    </row>
    <row r="60" spans="1:5" ht="29.25" customHeight="1" thickBot="1" x14ac:dyDescent="0.3">
      <c r="A60" s="38"/>
      <c r="B60" s="38"/>
      <c r="C60" s="8" t="s">
        <v>106</v>
      </c>
      <c r="D60" s="8"/>
      <c r="E60" s="8"/>
    </row>
    <row r="61" spans="1:5" ht="24" customHeight="1" thickBot="1" x14ac:dyDescent="0.3">
      <c r="A61" s="38"/>
      <c r="B61" s="38"/>
      <c r="C61" s="8" t="s">
        <v>107</v>
      </c>
      <c r="D61" s="8"/>
      <c r="E61" s="8"/>
    </row>
    <row r="62" spans="1:5" ht="60" customHeight="1" thickBot="1" x14ac:dyDescent="0.3">
      <c r="A62" s="38"/>
      <c r="B62" s="38"/>
      <c r="C62" s="8" t="s">
        <v>108</v>
      </c>
      <c r="D62" s="8"/>
      <c r="E62" s="8"/>
    </row>
    <row r="63" spans="1:5" ht="29.25" customHeight="1" thickBot="1" x14ac:dyDescent="0.3">
      <c r="A63" s="38"/>
      <c r="B63" s="38"/>
      <c r="C63" s="8" t="s">
        <v>109</v>
      </c>
      <c r="D63" s="8"/>
      <c r="E63" s="8"/>
    </row>
    <row r="64" spans="1:5" ht="28.5" customHeight="1" thickBot="1" x14ac:dyDescent="0.3">
      <c r="A64" s="38"/>
      <c r="B64" s="38"/>
      <c r="C64" s="8" t="s">
        <v>110</v>
      </c>
      <c r="D64" s="8"/>
      <c r="E64" s="8"/>
    </row>
    <row r="65" spans="1:5" ht="36.75" customHeight="1" thickBot="1" x14ac:dyDescent="0.3">
      <c r="A65" s="39"/>
      <c r="B65" s="39"/>
      <c r="C65" s="8" t="s">
        <v>111</v>
      </c>
      <c r="D65" s="8"/>
      <c r="E65" s="8"/>
    </row>
    <row r="66" spans="1:5" ht="21.75" customHeight="1" thickBot="1" x14ac:dyDescent="0.3">
      <c r="A66" s="37" t="s">
        <v>112</v>
      </c>
      <c r="B66" s="37" t="s">
        <v>113</v>
      </c>
      <c r="C66" s="8" t="s">
        <v>114</v>
      </c>
      <c r="D66" s="8"/>
      <c r="E66" s="8"/>
    </row>
    <row r="67" spans="1:5" ht="20.25" customHeight="1" thickBot="1" x14ac:dyDescent="0.3">
      <c r="A67" s="38"/>
      <c r="B67" s="38"/>
      <c r="C67" s="8" t="s">
        <v>115</v>
      </c>
      <c r="D67" s="8"/>
      <c r="E67" s="8"/>
    </row>
    <row r="68" spans="1:5" ht="30" customHeight="1" thickBot="1" x14ac:dyDescent="0.3">
      <c r="A68" s="38"/>
      <c r="B68" s="39"/>
      <c r="C68" s="8" t="s">
        <v>116</v>
      </c>
      <c r="D68" s="8"/>
      <c r="E68" s="8"/>
    </row>
    <row r="69" spans="1:5" ht="36" customHeight="1" thickBot="1" x14ac:dyDescent="0.3">
      <c r="A69" s="38"/>
      <c r="B69" s="37" t="s">
        <v>117</v>
      </c>
      <c r="C69" s="8" t="s">
        <v>118</v>
      </c>
      <c r="D69" s="8"/>
      <c r="E69" s="8"/>
    </row>
    <row r="70" spans="1:5" ht="30" customHeight="1" thickBot="1" x14ac:dyDescent="0.3">
      <c r="A70" s="38"/>
      <c r="B70" s="38"/>
      <c r="C70" s="8" t="s">
        <v>119</v>
      </c>
      <c r="D70" s="8"/>
      <c r="E70" s="8"/>
    </row>
    <row r="71" spans="1:5" ht="33.75" customHeight="1" thickBot="1" x14ac:dyDescent="0.3">
      <c r="A71" s="38"/>
      <c r="B71" s="38"/>
      <c r="C71" s="8" t="s">
        <v>120</v>
      </c>
      <c r="D71" s="8"/>
      <c r="E71" s="8"/>
    </row>
    <row r="72" spans="1:5" ht="35.25" customHeight="1" thickBot="1" x14ac:dyDescent="0.3">
      <c r="A72" s="38"/>
      <c r="B72" s="38"/>
      <c r="C72" s="8" t="s">
        <v>121</v>
      </c>
      <c r="D72" s="8"/>
      <c r="E72" s="8"/>
    </row>
    <row r="73" spans="1:5" ht="36" customHeight="1" thickBot="1" x14ac:dyDescent="0.3">
      <c r="A73" s="38"/>
      <c r="B73" s="38"/>
      <c r="C73" s="8" t="s">
        <v>122</v>
      </c>
      <c r="D73" s="8"/>
      <c r="E73" s="8"/>
    </row>
    <row r="74" spans="1:5" ht="23.25" customHeight="1" thickBot="1" x14ac:dyDescent="0.3">
      <c r="A74" s="38"/>
      <c r="B74" s="38"/>
      <c r="C74" s="8" t="s">
        <v>123</v>
      </c>
      <c r="D74" s="8"/>
      <c r="E74" s="8"/>
    </row>
    <row r="75" spans="1:5" ht="20.25" customHeight="1" thickBot="1" x14ac:dyDescent="0.3">
      <c r="A75" s="38"/>
      <c r="B75" s="38"/>
      <c r="C75" s="8" t="s">
        <v>124</v>
      </c>
      <c r="D75" s="8"/>
      <c r="E75" s="8"/>
    </row>
    <row r="76" spans="1:5" ht="43.5" customHeight="1" thickBot="1" x14ac:dyDescent="0.3">
      <c r="A76" s="38"/>
      <c r="B76" s="39"/>
      <c r="C76" s="8" t="s">
        <v>125</v>
      </c>
      <c r="D76" s="8"/>
      <c r="E76" s="8"/>
    </row>
    <row r="77" spans="1:5" ht="48.75" customHeight="1" thickBot="1" x14ac:dyDescent="0.3">
      <c r="A77" s="38"/>
      <c r="B77" s="37" t="s">
        <v>126</v>
      </c>
      <c r="C77" s="8" t="s">
        <v>127</v>
      </c>
      <c r="D77" s="8"/>
      <c r="E77" s="8"/>
    </row>
    <row r="78" spans="1:5" ht="66.75" customHeight="1" thickBot="1" x14ac:dyDescent="0.3">
      <c r="A78" s="38"/>
      <c r="B78" s="38"/>
      <c r="C78" s="8" t="s">
        <v>128</v>
      </c>
      <c r="D78" s="8"/>
      <c r="E78" s="8"/>
    </row>
    <row r="79" spans="1:5" ht="56.25" customHeight="1" thickBot="1" x14ac:dyDescent="0.3">
      <c r="A79" s="38"/>
      <c r="B79" s="38"/>
      <c r="C79" s="8" t="s">
        <v>129</v>
      </c>
      <c r="D79" s="8"/>
      <c r="E79" s="8"/>
    </row>
    <row r="80" spans="1:5" ht="49.5" customHeight="1" thickBot="1" x14ac:dyDescent="0.3">
      <c r="A80" s="38"/>
      <c r="B80" s="38"/>
      <c r="C80" s="8" t="s">
        <v>130</v>
      </c>
      <c r="D80" s="8"/>
      <c r="E80" s="8"/>
    </row>
    <row r="81" spans="1:5" ht="42" customHeight="1" thickBot="1" x14ac:dyDescent="0.3">
      <c r="A81" s="38"/>
      <c r="B81" s="38"/>
      <c r="C81" s="8" t="s">
        <v>131</v>
      </c>
      <c r="D81" s="8"/>
      <c r="E81" s="8"/>
    </row>
    <row r="82" spans="1:5" ht="34.5" customHeight="1" thickBot="1" x14ac:dyDescent="0.3">
      <c r="A82" s="38"/>
      <c r="B82" s="38"/>
      <c r="C82" s="8" t="s">
        <v>132</v>
      </c>
      <c r="D82" s="8"/>
      <c r="E82" s="8"/>
    </row>
    <row r="83" spans="1:5" ht="30.75" customHeight="1" thickBot="1" x14ac:dyDescent="0.3">
      <c r="A83" s="39"/>
      <c r="B83" s="39"/>
      <c r="C83" s="8" t="s">
        <v>133</v>
      </c>
      <c r="D83" s="8"/>
      <c r="E83" s="8"/>
    </row>
    <row r="84" spans="1:5" ht="24" customHeight="1" thickBot="1" x14ac:dyDescent="0.3">
      <c r="A84" s="37" t="s">
        <v>134</v>
      </c>
      <c r="B84" s="37" t="s">
        <v>135</v>
      </c>
      <c r="C84" s="8" t="s">
        <v>136</v>
      </c>
      <c r="D84" s="8"/>
      <c r="E84" s="8"/>
    </row>
    <row r="85" spans="1:5" ht="44.25" customHeight="1" thickBot="1" x14ac:dyDescent="0.3">
      <c r="A85" s="38"/>
      <c r="B85" s="38"/>
      <c r="C85" s="8" t="s">
        <v>137</v>
      </c>
      <c r="D85" s="8"/>
      <c r="E85" s="8"/>
    </row>
    <row r="86" spans="1:5" ht="46.5" customHeight="1" thickBot="1" x14ac:dyDescent="0.3">
      <c r="A86" s="38"/>
      <c r="B86" s="39"/>
      <c r="C86" s="8" t="s">
        <v>138</v>
      </c>
      <c r="D86" s="8"/>
      <c r="E86" s="8"/>
    </row>
    <row r="87" spans="1:5" ht="33" customHeight="1" thickBot="1" x14ac:dyDescent="0.3">
      <c r="A87" s="38"/>
      <c r="B87" s="8" t="s">
        <v>139</v>
      </c>
      <c r="C87" s="8" t="s">
        <v>140</v>
      </c>
      <c r="D87" s="8"/>
      <c r="E87" s="8"/>
    </row>
    <row r="88" spans="1:5" ht="57" customHeight="1" thickBot="1" x14ac:dyDescent="0.3">
      <c r="A88" s="38"/>
      <c r="B88" s="37" t="s">
        <v>141</v>
      </c>
      <c r="C88" s="8" t="s">
        <v>142</v>
      </c>
      <c r="D88" s="8"/>
      <c r="E88" s="8"/>
    </row>
    <row r="89" spans="1:5" ht="53.25" customHeight="1" x14ac:dyDescent="0.25">
      <c r="A89" s="38"/>
      <c r="B89" s="38"/>
      <c r="C89" s="12" t="s">
        <v>143</v>
      </c>
      <c r="D89" s="12"/>
      <c r="E89" s="12"/>
    </row>
    <row r="90" spans="1:5" ht="43.5" customHeight="1" thickBot="1" x14ac:dyDescent="0.3">
      <c r="A90" s="41"/>
      <c r="B90" s="17" t="s">
        <v>144</v>
      </c>
      <c r="C90" s="17" t="s">
        <v>145</v>
      </c>
      <c r="D90" s="17"/>
      <c r="E90" s="17"/>
    </row>
    <row r="91" spans="1:5" ht="60.75" customHeight="1" x14ac:dyDescent="0.25">
      <c r="A91" s="40" t="s">
        <v>146</v>
      </c>
      <c r="B91" s="17" t="s">
        <v>147</v>
      </c>
      <c r="C91" s="17" t="s">
        <v>148</v>
      </c>
      <c r="D91" s="17"/>
      <c r="E91" s="17"/>
    </row>
    <row r="92" spans="1:5" ht="45" customHeight="1" thickBot="1" x14ac:dyDescent="0.3">
      <c r="A92" s="38"/>
      <c r="B92" s="8" t="s">
        <v>149</v>
      </c>
      <c r="C92" s="8" t="s">
        <v>150</v>
      </c>
      <c r="D92" s="8"/>
      <c r="E92" s="8"/>
    </row>
    <row r="93" spans="1:5" ht="30.75" customHeight="1" thickBot="1" x14ac:dyDescent="0.3">
      <c r="A93" s="39"/>
      <c r="B93" s="8" t="s">
        <v>151</v>
      </c>
      <c r="C93" s="8" t="s">
        <v>152</v>
      </c>
      <c r="D93" s="8"/>
      <c r="E93" s="8"/>
    </row>
    <row r="94" spans="1:5" ht="103.5" customHeight="1" thickBot="1" x14ac:dyDescent="0.3">
      <c r="A94" s="16" t="s">
        <v>153</v>
      </c>
      <c r="B94" s="8" t="s">
        <v>154</v>
      </c>
      <c r="C94" s="8" t="s">
        <v>155</v>
      </c>
      <c r="D94" s="8"/>
      <c r="E94" s="8"/>
    </row>
  </sheetData>
  <mergeCells count="19">
    <mergeCell ref="B3:B7"/>
    <mergeCell ref="B8:B14"/>
    <mergeCell ref="B15:B26"/>
    <mergeCell ref="A27:A34"/>
    <mergeCell ref="B27:B31"/>
    <mergeCell ref="B32:B33"/>
    <mergeCell ref="A91:A93"/>
    <mergeCell ref="A1:E1"/>
    <mergeCell ref="A84:A90"/>
    <mergeCell ref="B84:B86"/>
    <mergeCell ref="B88:B89"/>
    <mergeCell ref="A35:A65"/>
    <mergeCell ref="B35:B56"/>
    <mergeCell ref="B57:B65"/>
    <mergeCell ref="A66:A83"/>
    <mergeCell ref="B66:B68"/>
    <mergeCell ref="B69:B76"/>
    <mergeCell ref="B77:B83"/>
    <mergeCell ref="A3:A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1</vt:lpstr>
      <vt:lpstr>форма 2</vt:lpstr>
      <vt:lpstr>форма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2019-05-03T08:10:13Z</dcterms:modified>
</cp:coreProperties>
</file>